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840"/>
  </bookViews>
  <sheets>
    <sheet name="перечень ООПТ" sheetId="1" r:id="rId1"/>
    <sheet name="Общие сведения об ООПТ" sheetId="2" r:id="rId2"/>
    <sheet name="Географические характеристики" sheetId="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Субъекты зем участков ООПТ" sheetId="10" r:id="rId9"/>
    <sheet name="Просвещение и рекреация" sheetId="11" r:id="rId10"/>
    <sheet name="Свед специалиста" sheetId="12" r:id="rId11"/>
    <sheet name="Лист3" sheetId="13" r:id="rId12"/>
  </sheets>
  <definedNames>
    <definedName name="_xlnm._FilterDatabase" localSheetId="3" hidden="1">'Природные особенности'!$B$5:$C$145</definedName>
  </definedNames>
  <calcPr calcId="162913"/>
</workbook>
</file>

<file path=xl/calcChain.xml><?xml version="1.0" encoding="utf-8"?>
<calcChain xmlns="http://schemas.openxmlformats.org/spreadsheetml/2006/main">
  <c r="E11" i="3" l="1"/>
  <c r="C8" i="4" l="1"/>
  <c r="C77" i="4" l="1"/>
  <c r="C38" i="4"/>
  <c r="C39" i="4"/>
</calcChain>
</file>

<file path=xl/sharedStrings.xml><?xml version="1.0" encoding="utf-8"?>
<sst xmlns="http://schemas.openxmlformats.org/spreadsheetml/2006/main" count="739" uniqueCount="521">
  <si>
    <t>Дата актуализации</t>
  </si>
  <si>
    <t>Кадастровое дело</t>
  </si>
  <si>
    <t>Статус</t>
  </si>
  <si>
    <t>Наименование</t>
  </si>
  <si>
    <t>Порядковый номер кадастрового дела</t>
  </si>
  <si>
    <t>Профиль ООПТ</t>
  </si>
  <si>
    <t>Дата создания/реорганизации</t>
  </si>
  <si>
    <t>Цели создания</t>
  </si>
  <si>
    <t>Задачи</t>
  </si>
  <si>
    <t>Географическое положение</t>
  </si>
  <si>
    <t>Макроформа</t>
  </si>
  <si>
    <t>Природнная зона/подзоны</t>
  </si>
  <si>
    <t>Высотный пояс</t>
  </si>
  <si>
    <t>Характеристика расположения</t>
  </si>
  <si>
    <t>Общая площадь</t>
  </si>
  <si>
    <t>Площадь охранной зоны</t>
  </si>
  <si>
    <t>Границы ООПТ</t>
  </si>
  <si>
    <t>Описание</t>
  </si>
  <si>
    <t>Реквизиты документа об утверждение границ</t>
  </si>
  <si>
    <t>Карта-схема</t>
  </si>
  <si>
    <t>01-001</t>
  </si>
  <si>
    <t>Юнтоловский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</si>
  <si>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</si>
  <si>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</si>
  <si>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</si>
  <si>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</si>
  <si>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</si>
  <si>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</si>
  <si>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</si>
  <si>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Нормативная основа функцинирования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</si>
  <si>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</si>
  <si>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</si>
  <si>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</si>
  <si>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</si>
  <si>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</si>
  <si>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</si>
  <si>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</si>
  <si>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Отсутствует</t>
  </si>
  <si>
    <t>Наличие в границах иных ООПТ</t>
  </si>
  <si>
    <t>отсутствуют</t>
  </si>
  <si>
    <t>Площадь морской акватории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</si>
  <si>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</si>
  <si>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</si>
  <si>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</si>
  <si>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</si>
  <si>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Гидрологическая сеть</t>
  </si>
  <si>
    <t>Почвенный покров</t>
  </si>
  <si>
    <t>Флора и растительность</t>
  </si>
  <si>
    <t>Сведения о лесном фонде</t>
  </si>
  <si>
    <t>Сведения о животном мире</t>
  </si>
  <si>
    <t>Редкие и находящиеся под угрозой исчезновения объекты животного и растительного мира</t>
  </si>
  <si>
    <t>Сведения о биологическом разнообразии</t>
  </si>
  <si>
    <t>Основные экосистемы</t>
  </si>
  <si>
    <t>Особо ценные природные объекты на ООПТ</t>
  </si>
  <si>
    <t>Отсутствуют</t>
  </si>
  <si>
    <t>Экспликация по составу земель</t>
  </si>
  <si>
    <t>Экспликация земель  по позициям</t>
  </si>
  <si>
    <t>леса</t>
  </si>
  <si>
    <t>кустарники</t>
  </si>
  <si>
    <t>водотоки</t>
  </si>
  <si>
    <t>водоемы</t>
  </si>
  <si>
    <t>болота</t>
  </si>
  <si>
    <t>дороги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</si>
  <si>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</si>
  <si>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</si>
  <si>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</si>
  <si>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</si>
  <si>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Юридические лица, ответственные за обеспечение охраны и функционирование</t>
  </si>
  <si>
    <t>Название организации</t>
  </si>
  <si>
    <t>Адрес</t>
  </si>
  <si>
    <t>Телефон/факс, электронная почта</t>
  </si>
  <si>
    <t>Адрес сайта в сети Интернет</t>
  </si>
  <si>
    <t>http://oopt.spb.ru/</t>
  </si>
  <si>
    <t xml:space="preserve">Дата государственной регистрации </t>
  </si>
  <si>
    <t>ОГРН</t>
  </si>
  <si>
    <t xml:space="preserve">01.11.2001
</t>
  </si>
  <si>
    <t>Директор</t>
  </si>
  <si>
    <t>Заместитель директора</t>
  </si>
  <si>
    <t>Сведения об иных лицах, на которых возложены обязательства по охране</t>
  </si>
  <si>
    <t>Документ(ы) об общем режиме охраны и использования ООПТ:</t>
  </si>
  <si>
    <t>Зонирование территории</t>
  </si>
  <si>
    <t>Режим охранной зоны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</si>
  <si>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</si>
  <si>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</si>
  <si>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</si>
  <si>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Постоянное (бессрочное) пользование</t>
  </si>
  <si>
    <t>ГКУ «Дирекция особо охраняемых природных территорий Санкт-Петербурга»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</si>
  <si>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</si>
  <si>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</si>
  <si>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</si>
  <si>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</si>
  <si>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подзона южной тайги</t>
  </si>
  <si>
    <t>Площадь преобразованных (антропогенно измененных) территорий, га</t>
  </si>
  <si>
    <t>Площадь малоизмененных территорий, га</t>
  </si>
  <si>
    <t>Сведения по истории освоения территории</t>
  </si>
  <si>
    <t>Форма подготовлена в соответствии с Приказом Минприроды России от 19.03.2012 №69 "об утверждения Порядка ведения государственного кадастра особо охраняемых территорий "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</si>
  <si>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</si>
  <si>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</si>
  <si>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</si>
  <si>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</si>
  <si>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</si>
  <si>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</si>
  <si>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</si>
  <si>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</si>
  <si>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</si>
  <si>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</si>
  <si>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Цели и задачи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</si>
  <si>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</si>
  <si>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</si>
  <si>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</si>
  <si>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</si>
  <si>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</si>
  <si>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</si>
  <si>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</si>
  <si>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</si>
  <si>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</si>
  <si>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</si>
  <si>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</si>
  <si>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</si>
  <si>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>Форма подготовлена в соответствии с Приказом Минприроды России от 19.03.2012 №69 "об утверждения Порядка ведения государственного                                                                          кадастра особо охраняемых территорий "</t>
  </si>
  <si>
    <t>Государственный контракт</t>
  </si>
  <si>
    <t>Соломников Максим Витальевич</t>
  </si>
  <si>
    <t xml:space="preserve">197046, Санкт-Петербург, ул. Малая Посадская, д. 3, литера  А, пом. 14-Н, 7 этаж;   
</t>
  </si>
  <si>
    <t>тел./факс 710-23-63, 433-67-87, 433-67-88</t>
  </si>
  <si>
    <t xml:space="preserve">(812) 242-33-77, oopt.spb@gmail.com, dep@oopt.kpoos.gov.spb.ru;
</t>
  </si>
  <si>
    <t>197183, г. Санкт-Петербург, ул. Сестрорецкая, дом 8</t>
  </si>
  <si>
    <t>Генеральный директор</t>
  </si>
  <si>
    <t>Охранные организации</t>
  </si>
  <si>
    <t>Государственный контракт №ГК 1 от 15 января 2015г.</t>
  </si>
  <si>
    <t>Период обеспечения режима особой охраны ООПТ</t>
  </si>
  <si>
    <t>25.23</t>
  </si>
  <si>
    <t>Субъекты ответственные за обеспечение охраны и функционирование</t>
  </si>
  <si>
    <t>25.24</t>
  </si>
  <si>
    <t xml:space="preserve">Ковалева Татьяна Васильевна,                                   тел. (812) 242-33-75
</t>
  </si>
  <si>
    <t>Государственное казенное учреждение "Дирекция особо охраняемых природных территорий             Санкт-Петербурга" (ГКУ «Дирекция ООПТ           Санкт-Петербурга»</t>
  </si>
  <si>
    <t xml:space="preserve"> Гниденко Анна Юрьевна                                             тел. (812) 242-33-75</t>
  </si>
  <si>
    <t xml:space="preserve">Общество с ограниченной ответственностью «Охранное предприятие «Элеон» </t>
  </si>
  <si>
    <t>Общество с ограниченной ответственностью «Охранное предприятие «ЛИНОС»</t>
  </si>
  <si>
    <t>25.20</t>
  </si>
  <si>
    <t>Природно-рекреационные характеристики ООПТ</t>
  </si>
  <si>
    <t>а</t>
  </si>
  <si>
    <t>б</t>
  </si>
  <si>
    <t>в</t>
  </si>
  <si>
    <t>Климат Лахтинской низины относится к переходному типу (от морского к умеренно-континентальному).</t>
  </si>
  <si>
    <t xml:space="preserve">Среднемесячная температура воздуха января, ⁰С </t>
  </si>
  <si>
    <t>-6,6</t>
  </si>
  <si>
    <t>+18,3</t>
  </si>
  <si>
    <t xml:space="preserve">В летний период на рассматриваемой территории преобладают ветры западного и северо-восточного 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</si>
  <si>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</si>
  <si>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</si>
  <si>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</si>
  <si>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</si>
  <si>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Проявления опасных климатемческих являений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</si>
  <si>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</si>
  <si>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</si>
  <si>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</si>
  <si>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Основные формы рельефа</t>
  </si>
  <si>
    <t>Геологические достопримечательности</t>
  </si>
  <si>
    <t>Геоморфологические достопримечательности</t>
  </si>
  <si>
    <t>Почвообразующие породы</t>
  </si>
  <si>
    <t>Коренные породы</t>
  </si>
  <si>
    <t>г</t>
  </si>
  <si>
    <t>д</t>
  </si>
  <si>
    <t>Число естественных водотоков, шт.</t>
  </si>
  <si>
    <t>Суммарная продолжительность , км</t>
  </si>
  <si>
    <t>Суммарная площадь, км2</t>
  </si>
  <si>
    <t>Число искусственных водотоков, шт.</t>
  </si>
  <si>
    <t>Естественные водотоки</t>
  </si>
  <si>
    <t>Искуственные водотоки</t>
  </si>
  <si>
    <t>Озера, пруды, водохранилища и иные искуственные водоемы</t>
  </si>
  <si>
    <t>Число водоемов, шт.</t>
  </si>
  <si>
    <t>Морские акватории и их части</t>
  </si>
  <si>
    <t>Основные водотоки</t>
  </si>
  <si>
    <t>Суммарная площадь, га</t>
  </si>
  <si>
    <t>Список выявленных видов флоры</t>
  </si>
  <si>
    <t>Карта растительности</t>
  </si>
  <si>
    <t>Преобладающие типы растительных сообществ, %</t>
  </si>
  <si>
    <t>Сосновые леса</t>
  </si>
  <si>
    <t>Прибрежно-водная и водная растительность</t>
  </si>
  <si>
    <t>Болота и заболоченные земли</t>
  </si>
  <si>
    <t>Число болот</t>
  </si>
  <si>
    <t>Площадь болот</t>
  </si>
  <si>
    <t>Природные выходы подземных вод</t>
  </si>
  <si>
    <t>Число (родников, гейзеров)</t>
  </si>
  <si>
    <t>Площадь выходов подземных вод</t>
  </si>
  <si>
    <t>Площадь занятая растительным покровом</t>
  </si>
  <si>
    <t>Площадь лишенная растительности</t>
  </si>
  <si>
    <t>Соотношение площадей ООПТ</t>
  </si>
  <si>
    <t>Видовой состав</t>
  </si>
  <si>
    <t>Возрастной состав</t>
  </si>
  <si>
    <t>Площадь занимаемая лесообразующими породами по основным возрастным группам</t>
  </si>
  <si>
    <t>ель до 5</t>
  </si>
  <si>
    <t>ель от 5 до 10</t>
  </si>
  <si>
    <t>ольха до 5</t>
  </si>
  <si>
    <t>ольха от 5 до 10</t>
  </si>
  <si>
    <t>Общий запас древесины, (куб.м)</t>
  </si>
  <si>
    <t>ж</t>
  </si>
  <si>
    <t>е</t>
  </si>
  <si>
    <t>з</t>
  </si>
  <si>
    <t>Список выявленных видов фауны</t>
  </si>
  <si>
    <t>Виды, занесенные в Красную книгу Российской Федерации</t>
  </si>
  <si>
    <t xml:space="preserve">Вид </t>
  </si>
  <si>
    <t>русское название</t>
  </si>
  <si>
    <t>латинское название</t>
  </si>
  <si>
    <t>Сосудистые растения</t>
  </si>
  <si>
    <t>Птицы</t>
  </si>
  <si>
    <t>Cygnus bewickii</t>
  </si>
  <si>
    <t>Виды, занесенные в Красную книгу Санкт-Петербурга</t>
  </si>
  <si>
    <t xml:space="preserve">Красношейная поганка </t>
  </si>
  <si>
    <t>Podiceps auritus</t>
  </si>
  <si>
    <t>Сygnus cygnus</t>
  </si>
  <si>
    <t xml:space="preserve">Шилохвость </t>
  </si>
  <si>
    <t>Anas acuta</t>
  </si>
  <si>
    <t xml:space="preserve">Широконоска </t>
  </si>
  <si>
    <t>Anas clypeata</t>
  </si>
  <si>
    <t xml:space="preserve">Осоед </t>
  </si>
  <si>
    <t>Pernis apivorus</t>
  </si>
  <si>
    <t>Falco subbuteo</t>
  </si>
  <si>
    <t xml:space="preserve">Дербник </t>
  </si>
  <si>
    <t>Falco columbarius</t>
  </si>
  <si>
    <t>Lyrurus tetrix</t>
  </si>
  <si>
    <t>Tetrastes bonasia</t>
  </si>
  <si>
    <t xml:space="preserve">Погоныш </t>
  </si>
  <si>
    <t>Porzana porzana</t>
  </si>
  <si>
    <t xml:space="preserve">Травник </t>
  </si>
  <si>
    <t>Tringa totanus</t>
  </si>
  <si>
    <t>Philomachus pugnax</t>
  </si>
  <si>
    <t>Клуша</t>
  </si>
  <si>
    <t>Larus fuscus</t>
  </si>
  <si>
    <t>Jynx torquilla</t>
  </si>
  <si>
    <t xml:space="preserve">Желна </t>
  </si>
  <si>
    <t>Dryocopus martius</t>
  </si>
  <si>
    <t>Млекопитающие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</si>
  <si>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</si>
  <si>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</si>
  <si>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</si>
  <si>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</si>
  <si>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</si>
  <si>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</si>
  <si>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</si>
  <si>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</si>
  <si>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</si>
  <si>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</si>
  <si>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</si>
  <si>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</si>
  <si>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Форма подготовлена в соответствии с Приказом Минприроды России от 19.03.2012 №69 "об утверждения Порядка ведения государственного  кадастра особо охраняемых территорий "</t>
  </si>
  <si>
    <t>Значимые историко-культурные объекты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</si>
  <si>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</si>
  <si>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</si>
  <si>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</si>
  <si>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</si>
  <si>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</si>
  <si>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</si>
  <si>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Особо охраняемые территории и объекты</t>
  </si>
  <si>
    <t>Лесного фонда</t>
  </si>
  <si>
    <t>Водного фонда</t>
  </si>
  <si>
    <t>Запаса</t>
  </si>
  <si>
    <t>Сельскохозяйственного назначения</t>
  </si>
  <si>
    <t>Населенных пунктов</t>
  </si>
  <si>
    <t>Промышленности</t>
  </si>
  <si>
    <t>Энергетики</t>
  </si>
  <si>
    <t>Транспорта</t>
  </si>
  <si>
    <t>Связи</t>
  </si>
  <si>
    <t>Радиовещания</t>
  </si>
  <si>
    <t>Телевидения</t>
  </si>
  <si>
    <t>Информатики</t>
  </si>
  <si>
    <t>Обеспечения космической деятельности</t>
  </si>
  <si>
    <t>Обороны</t>
  </si>
  <si>
    <t>Безопасности</t>
  </si>
  <si>
    <t>Иного специального назначения</t>
  </si>
  <si>
    <t>Категории земель в гектарах и в процентах от общей площади ООПТ</t>
  </si>
  <si>
    <t>Земельный участок кадастровый номер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</si>
  <si>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</si>
  <si>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</si>
  <si>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</si>
  <si>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</si>
  <si>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Запрещенные виды деятельности и природопользования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</si>
  <si>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</si>
  <si>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</si>
  <si>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</si>
  <si>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</si>
  <si>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</si>
  <si>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сосна до 5</t>
  </si>
  <si>
    <t>сосна от 5 до 10</t>
  </si>
  <si>
    <t>-</t>
  </si>
  <si>
    <t>Географические координаты поворотных точек границ земельного участка</t>
  </si>
  <si>
    <t>луга пойменные</t>
  </si>
  <si>
    <t>луга суходольные</t>
  </si>
  <si>
    <t>природные выходы подземных вод</t>
  </si>
  <si>
    <t>морская акватория</t>
  </si>
  <si>
    <t>прочие</t>
  </si>
  <si>
    <t>просеки</t>
  </si>
  <si>
    <t>противопожарные разрывы</t>
  </si>
  <si>
    <t>линейные сооружения</t>
  </si>
  <si>
    <t>занятые зданиями, строениями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</si>
  <si>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</si>
  <si>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</si>
  <si>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</si>
  <si>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Расположение относительно ООПТ</t>
  </si>
  <si>
    <t>Объект воздействия</t>
  </si>
  <si>
    <t>Проявление</t>
  </si>
  <si>
    <t>Значимость</t>
  </si>
  <si>
    <t>Предпологаемый период нарастания угрозы</t>
  </si>
  <si>
    <t>Негативное воздействие на ООПТ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</si>
  <si>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</si>
  <si>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</si>
  <si>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</si>
  <si>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</si>
  <si>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</si>
  <si>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</si>
  <si>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</si>
  <si>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Ведущий специалист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</si>
  <si>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</si>
  <si>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</si>
  <si>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</si>
  <si>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существующая</t>
  </si>
  <si>
    <t>Статус ООПТ</t>
  </si>
  <si>
    <t>Местонахождение</t>
  </si>
  <si>
    <t xml:space="preserve">Приморский район </t>
  </si>
  <si>
    <t>Категория</t>
  </si>
  <si>
    <t>Значение</t>
  </si>
  <si>
    <t>региональное</t>
  </si>
  <si>
    <t>01-002</t>
  </si>
  <si>
    <t>01-003</t>
  </si>
  <si>
    <t>Северное побережье Невской губы</t>
  </si>
  <si>
    <t xml:space="preserve">1. Аллювиальные иловато-глеевые
2. Дерново-глеевые и оглеенные маломощные
3. Дерновые слаборазвитые
4. Торфянисто торфяно-глеевые
5. Слабоподзолистые иллювиально-железистые
6. Перегнойно-подзолистые иллювиально-гумусово-железистые
7. Торфянисто-глеевые
8. Торфянистые иллювиально-железистые
9. Торфяные глубокоосушенные
</t>
  </si>
  <si>
    <t>Площадь заболоченных земель, га</t>
  </si>
  <si>
    <t>Амфибии</t>
  </si>
  <si>
    <t>Anguis fragilis colchicus</t>
  </si>
  <si>
    <t>Actitis hypoleucos</t>
  </si>
  <si>
    <t>Государственный природный заказник регионального значения «Сестрорецкое болото»</t>
  </si>
  <si>
    <t>Государственный природный заказник регионального значения
 «Сестрорецкое болото»</t>
  </si>
  <si>
    <t>Государственный природный заказник регионального значения 
«Сестрорецкое болото»</t>
  </si>
  <si>
    <t>Сестрорецкое болото</t>
  </si>
  <si>
    <t>01-005</t>
  </si>
  <si>
    <t>Заказник создан в целях х сохранения и восстановления ценных природных комплексов Сестрорецкого болота и озера Сестрорецкий Разлив, поддержания экологического баланса</t>
  </si>
  <si>
    <t xml:space="preserve"> - сохранение Сестрорецкого болота, крупнейшего на территории Санкт-Петербурга;
 - сохранение мест гнездования и массовых стоянок водоплавающих и околоводных птиц на Беломоро-Балтийском миграционном пути;
 - сохранение дюнного ландшафта; 
 - сохранение и восстановление биологического и ландшафтного разнообразия;
 - создание условий для изучения естественных процессов в природных комплексах  и контроля за изменением их состояния;
 - создание условий для экологического образования и просвещения, развития экологического туризма.
</t>
  </si>
  <si>
    <t>Постановление Правительства Санкт-Петербурга от15 февраля 2011 № 169 «Об образовании государственного природного заказника регионального значения «Сестрорецкого болото»</t>
  </si>
  <si>
    <t>Образован заказник площадью 1877 га, утверждено Положение о заказнике, установлены его границы.</t>
  </si>
  <si>
    <t>Кадастровый номер ЗУ 78:38:0021246:3007 Правообладатель ГКУ ДООПТ</t>
  </si>
  <si>
    <t>Кадастровый номер ЗУ 78:38:0011501:2555 Правообладатель ГКУ ДООПТ</t>
  </si>
  <si>
    <t>Кадастровый номер
ЗУ 78:38:1110502:1023
Правообладатель ГКУ ДООПТ</t>
  </si>
  <si>
    <t>Кадастровый номер 
ЗУ 78:38:0000000:3961 Правообладатель ГКУ ДООПТ</t>
  </si>
  <si>
    <t>Кадастровый номер 
ЗУ  78:38:1110502:1022 Правообладатель ГКУ ДООПТ</t>
  </si>
  <si>
    <t>Кадастровый номер 
ЗУ 78:38:1110406:1 
Правообладатель ГКУ ДООПТ</t>
  </si>
  <si>
    <t>Кадастровый номер 
ЗУ 78:38:0021242:2006 Правообладатель ГКУ ДООПТ</t>
  </si>
  <si>
    <t>Кадастровый номер 
ЗУ 78:38:0021242:2003 Правообладатель ГКУ ДООПТ</t>
  </si>
  <si>
    <t>Кадастровый номер 
ЗУ 78:38:0021242:2004 Правообладатель ГКУ ДООПТ</t>
  </si>
  <si>
    <t>Кадастровый номер 
ЗУ 78:38:0021242:2002 Правообладатель ГКУ ДООПТ</t>
  </si>
  <si>
    <t>Кадастровый номер 
ЗУ 78:38:0021242:2005 Правообладатель ГКУ ДООПТ</t>
  </si>
  <si>
    <t>Кадастровый номер 
ЗУ 78:38:0021246:3008 Правообладатель ГКУ ДООПТ</t>
  </si>
  <si>
    <t>Кадастровый номер 
ЗУ 78:38:0021245:3 
Правообладатель ГКУ ДООПТ</t>
  </si>
  <si>
    <t>Кадастровый номер 
ЗУ 78:38:11501:2562 
Правообладатель ГКУ ДООПТ</t>
  </si>
  <si>
    <t>Кадастровый номер 
ЗУ 78:38:0011501:1856 Правообладатель ГКУ ДООПТ</t>
  </si>
  <si>
    <t>Кадастровый номер 
ЗУ 78:38:0011501:1857 Правообладатель ГКУ ДООПТ</t>
  </si>
  <si>
    <t>Санкт-Петербург, Курортный район, муниципальные округа город Сестрорецк, поселок Белоостров, поселок Песочный</t>
  </si>
  <si>
    <t xml:space="preserve">Северо-Западная область Русской равнины, северное побережье Финского залива, нижнее течение р.Сестры </t>
  </si>
  <si>
    <t>1877 га</t>
  </si>
  <si>
    <t xml:space="preserve">Северная граница: от юго-западного угла земельного участка с кадастровым номером 78:38:21242:1002 в восточном и северо-восточном направлении по границам этого земельного участка, исключая его из границ Заказника, до пересечения с южной границей охранной зоны магистрального газопровода, далее в восточном направлении 150 м по южной границе охранной зоны магистрального газопровода, далее в северном направлении, пересекая эту зону, до северной границы Сестрорецкого болота и далее в восточном направлении по северной границе болота до западной границы охранной зоны магистрального газопровода, далее в том же направлении, пересекая эту зону, до восточной границы охранной зоны магистрального газопровода и далее по восточной границе этой зоны в северо-восточном направлении до пересечения с северной границей квартала 30 Сестрорецкого лесничества, далее в юго-восточном направлении по северной границе квартала 30 до пересечения с грунтовой дорогой на уступе севернее границы Сестрорецкого болота (далее - дорога на уступе), далее в северо-восточном направлении 350 м по этой дороге до пересечения с тропой и далее в том же направлении 100 м по этой тропе, далее по линии, параллельной дороге на уступе и отстоящей от нее к северу на 100 м, в юго-восточном направлении до пересечения с границей земельного участка с кадастровым номером 78:21246:13;
восточная граница: от места пересечения линии, параллельной дороге на уступе и отстоящей от нее к северу на 100 м, с границей земельного участка с кадастровым номером 78:21246:13 в юго-восточном направлении по границе этого участка, исключая его из границ Заказника, до пересечения границы участка с дорогой на уступе, далее в южном и юго-восточном направлении 380 м по этой дороге, исключая ее из границ Заказника, до пересечения дороги на уступе с границей земельного участка с кадастровым номером 78:21246:13 и далее в юго-восточном направлении по границе этого участка, исключая его из границ Заказника, до пересечения с южной границей квартала 6 Песочинского лесничества, далее в западном направлении по южной границе квартала 6 до р. Черной и далее, пересекая ее, в южном направлении по береговой линии р. Черной до юго-восточного угла квартала 31 Сестрорецкого лесничества, далее в западном направлении по южным границам кварталов 31 и 32 Сестрорецкого лесничества до северо-восточного угла квартала 33 Сестрорецкого лесничества, далее в южном направлении по восточным границам кварталов 33 и 34 Сестрорецкого лесничества до юго-восточного угла квартала 34, далее в юго-западном направлении по границе водоохранной зоны водохранилища Сестрорецкий Разлив (на расстоянии 200 м от береговой линии водохранилища) через кварталы 13, 12 и 11 Сестрорецкого лесничества до пересечения с дорогой Тарховка - Дибуны, проходящей по просеке между кварталами 11 и 10 Сестрорецкого лесничества (далее - межквартальная просека), далее в северо-западном направлении по этой дороге, исключая ее из границ Заказника, до поворота дороги Тарховка - Дибуны, и далее в том же направлении, пересекая эту дорогу, по межквартальной просеке, исключая ее из границ Заказника, до пересечения с береговой линией водохранилища Сестрорецкий Разлив;
южная граница: от места пересечения межквартальной просеки с береговой линией водохранилища Сестрорецкий Разлив в северо-западном направлении по акватории водохранилища Сестрорецкий Разлив до пересечения с западным берегом водохранилища Сестрорецкий Разлив в точке с координатами 94930,60; 113211,90, расположенной на восточной границе участка 1 бульвара "Береговая полоса оз. Разлив" (далее - бульвар);
западная граница: от точки с координатами 94930,60; 113211,90, расположенной на восточной границе бульвара, в северо-западном направлении по границе бульвара, исключая его из границ Заказника, и далее в северном направлении по границе между коренным берегом и долиной р. Сестры до грунтовой дороги, идущей параллельно участку железной дороги "Заводской канал - река Сестра" (далее - железная дорога), далее по этой грунтовой дороге, исключая ее из границ Заказника, в северном направлении до пересечения грунтовой дороги с границей полосы отвода железной дороги, далее по полосе отвода железной дороги, исключая ее из границ Заказника, в северо-восточном направлении, пересекая р. Сестру, до точки на границе полосы отвода железной дороги, соответствующей отметке в 39,7 км на полотне железной дороги, далее от этой точки в восточном направлении 50 м до пересечения с грунтовой дорогой к карьеру по добыче лечебных гиттиевых глин и далее в северо-восточном направлении по этой дороге до юго-западного угла земельного участка с кадастровым номером 78:38:21242:1002.
Координаты центра: 60⁰06’29,5855" С.Ш., 30⁰01’32,27825" В.Д.
</t>
  </si>
  <si>
    <t>Карта границ государственного природного заказника регионального значения "Сестрорецкое болото"</t>
  </si>
  <si>
    <t xml:space="preserve">Болотный массив, входящий в состав заказника, является единственным в Санкт-Петербурге избежавшим осушения и торфоразработок. С момента возникновения здравницы «Сестрорецкий курорт» в границах болота в его западной части ведется с низкой интенсивностью добыча целебных гиттиевых глин.
</t>
  </si>
  <si>
    <t>ООПТ располагается в пределах расширенной литориновой террасы, в низине, образовавшейся на месте залива Литоринового моря. Над поверхностью Сесторецкого болота возвышаются острова, расположенные в виде расходящихся в юго-восточном направлении прерывистых гряд, возвышающихся над поверхностью болота на 1-5 метров и сложенные пылеватыми и разнозернистыми с галькой песками.
Тип рельефа равниный - 100%</t>
  </si>
  <si>
    <t>Болота ,%</t>
  </si>
  <si>
    <t>Поймы дельты рек и берега водоемов, %</t>
  </si>
  <si>
    <t>Холмы и равнины (в пределах литориновой долины), %</t>
  </si>
  <si>
    <t>Холмы и равнины (на озерно-ледниковых и моренных отложениях), %</t>
  </si>
  <si>
    <t>Местоположения, созданные человеком в результате изменения естественного рельефа, %</t>
  </si>
  <si>
    <t xml:space="preserve">1. Аллювиальные дерновые
2. Дерново-глеевые
3. Аллювиальные болотные низинные
4. Поверхностно-подзолистые иллювиально-железистые
5. Подзолисто-глеевые
6. Дерново-подзолисто-глеевые
7. Торфянисто-глеевые
8. Торфянисто- и перегнойно-глеевые
9. Болотные верховые торфяные
10. Дерновые слабогумусированные песчаные
</t>
  </si>
  <si>
    <t>На территории заказника коренные (дочетвертичные) породы залегают на глубине находится на глубине 40–50 м, а в долине р. Се стры – около 80 м, представленные породами верхнего отдела венда. Кристаллический фундамент залегает на глубинах 150 м. Четвертичные отложения представлены осадками ледникового времени – чередованием моренных слоев (валунные супеси и суглинки) и межморенных слоев (пылеватые пески и глины). На ледниково-озерных отложениях в пределах Сестрорецкой низины везде залегают морские отложения литориновой трансгрессии, представленные песками, глинами</t>
  </si>
  <si>
    <t>1) р. Черная (id 1245), протяженность в границах ООПТ примерно 2,9 км. Площадь в пределах ООПТ - 7,6 га</t>
  </si>
  <si>
    <t>2) р. Сестра (id 1279), протяженность в границах ООПТ  примерно 1,9 км. Площадь в пределах ООПТ - 15,2 га</t>
  </si>
  <si>
    <t xml:space="preserve">Озеро Сестрорецкий Разлив (id 3229)  - водохранилище, образовано в 1723 г. в результате запруживания р. Сестры при строительстве Сестрорецкого оружейного завода. Максимальная глубина – 4,0 м, площадь в границах ООПТ  243 га. 
</t>
  </si>
  <si>
    <t>Мелколиственные леса</t>
  </si>
  <si>
    <t>Олиготрофные болота</t>
  </si>
  <si>
    <t>Мезоолиготрофные и мезотрофные болота</t>
  </si>
  <si>
    <t>Мезоевтрофные и евтрофные болота</t>
  </si>
  <si>
    <t>Тайник сердцевидный</t>
  </si>
  <si>
    <t xml:space="preserve">Listera cordata </t>
  </si>
  <si>
    <t>Колокольчик олений</t>
  </si>
  <si>
    <t xml:space="preserve">Campanula cervicania </t>
  </si>
  <si>
    <t>Гадюка обыкновенная</t>
  </si>
  <si>
    <t>Vipera berus</t>
  </si>
  <si>
    <t>Веретеница ломкая</t>
  </si>
  <si>
    <t>Большая выпь</t>
  </si>
  <si>
    <t>Botaurus stellaris</t>
  </si>
  <si>
    <t>Лебедь-кликун</t>
  </si>
  <si>
    <t xml:space="preserve">Малый лебедь </t>
  </si>
  <si>
    <t>Канюк</t>
  </si>
  <si>
    <t>Buteo buteo</t>
  </si>
  <si>
    <t>Чеглок</t>
  </si>
  <si>
    <t xml:space="preserve">Пустельга </t>
  </si>
  <si>
    <t>Falco tinnunculus</t>
  </si>
  <si>
    <t>Тетерев</t>
  </si>
  <si>
    <t>Рябчик</t>
  </si>
  <si>
    <t>Глухарь</t>
  </si>
  <si>
    <t>Tetrao urogallus</t>
  </si>
  <si>
    <t>Перевозчик</t>
  </si>
  <si>
    <t>Турухтан</t>
  </si>
  <si>
    <t xml:space="preserve">Дупель </t>
  </si>
  <si>
    <t>Gallinago media</t>
  </si>
  <si>
    <t>Ушастая сова</t>
  </si>
  <si>
    <t>Asio otus</t>
  </si>
  <si>
    <t>Болотная сова</t>
  </si>
  <si>
    <t>Asio flammeus</t>
  </si>
  <si>
    <t>Вертишейка</t>
  </si>
  <si>
    <t xml:space="preserve">Белоспинный дятел </t>
  </si>
  <si>
    <t>Dendrocopos leucotos</t>
  </si>
  <si>
    <t xml:space="preserve">Малый дятел </t>
  </si>
  <si>
    <t>Dendrocopos minor</t>
  </si>
  <si>
    <t>Иволга</t>
  </si>
  <si>
    <t>Oriolus oriolus</t>
  </si>
  <si>
    <t>Бобр обыкновенный</t>
  </si>
  <si>
    <t>Castor fiber</t>
  </si>
  <si>
    <t xml:space="preserve">Среднерусская белая куропатка </t>
  </si>
  <si>
    <t>Lagopus lagopus rossicus</t>
  </si>
  <si>
    <t xml:space="preserve">Флора высших сосудистых растений насчитывает 458 видов, из них 2 занесены в Красную книгу Санкт-Петербурга;
Фауна амфибий насчитывает 7 видов, из них 2 занесены в Красную книгу Санкт-Петербурга, ихтиофауна - 7 видов, орнитофауна - 133 вида, из них 2 занесены в Красную книгу РФ, 28 – в Красную книгу Санкт-Петербурга, териофауна - 15 видов млекопитающих,  из них 2 вида занесены в Красную книгу Санкт-Петербурга.
</t>
  </si>
  <si>
    <t xml:space="preserve">Заказник включает в себя: основные типы болот – верховые, переходные и низинные. В заказнике распространены лесные и болотные сообщества. Озеро Сестрорецкий Разлив, с сохранившимися зарослями тростника и водной растительности служащими местом обитания и стоянок перелетных и водоплавющих птиц.
 </t>
  </si>
  <si>
    <t>Сестрорецкое болото, водохранилище Сестрорецкий Разлив, долины р. Сестры и р. Черной, древние морские террасы и дюны.</t>
  </si>
  <si>
    <t xml:space="preserve">6.1. В границах Заказника запрещается любая деятельность, если она противоречит целям и задачам образования Заказника и может причинить вред природным комплексам                 и объектам, в том числе:
 - строительство зданий, объектов, строений, сооружений, иных объектов, не связанное с обеспечением функционирования Заказника, индивидуальное жилищное строительство;
 - ведение садоводства, огородничества и дачного хозяйства;
 - разведка и добыча полезных ископаемых, разработка месторождений полезных ископаемых, за исключением случаев, предусмотренных в пункте 6.2 настоящего Положения;
</t>
  </si>
  <si>
    <t xml:space="preserve"> - деятельность, влекущая за собой изменение гидрологического режима, изменение уровня грунтовых и болотных вод, за исключением проведения мероприятий по сохранению и восстановлению природных комплексов и объектов, расположенных в границах Заказника, и случаев, предусмотренных в пункте 6.2 настоящего Положения;
 - загрязнение почв, грунтов, поверхностных и подземных вод, сброс сточных вод;
 - применение минеральных удобрений и ядохимикатов;
нарушение почвенного покрова, производство земляных работ, за исключением проведения мероприятий по сохранению и восстановлению природных комплексов  и объектов, расположенных в границах Заказника, и случаев, предусмотренных в пункте 6.2 настоящего Положения;
</t>
  </si>
  <si>
    <t xml:space="preserve"> - рубка древесной и кустарниковой растительности, нарушение растительного покрова, сбор растений и их частей, в том числе заготовка сфагновых мхов, за исключением проведения научных исследований, проведения мероприятий по сохранению и восстановлению природных комплексов и объектов, расположенных в границах Заказника, и случаев, предусмотренных в пункте 6.2 настоящего Положения;
 - уничтожение объектов животного мира и причинение им вреда, изъятие объектов животного мира из среды их обитания, в том числе охота и рыболовство, а также причинение вреда местам обитания объектов животного мира, за исключением проведения научных исследований и мероприятий по восстановлению популяций редких, находящихся под угрозой исчезновения объектов животного мира;
</t>
  </si>
  <si>
    <t xml:space="preserve"> - загрязнение территории, размещение всех видов отходов;
 - разведение костров, сжигание сухих листьев и травы;
 - передвижение моторных плавательных средств;
 - расширение существующей дорожно-тропиночной сети;
 - выпуск животных в естественную природную среду;
 - выгул, прогон и выпас сельскохозяйственных и других домашних животных;
 - беспокойство птиц в период весенних миграций и гнездования с 1 апреля по 15 июля, в том числе использование всех видов плавательных средств, нарушение тишины при помощи звуковоспроизводящих и звукоусиливающих устройств;
 - повреждение ограждений, информационных знаков, стендов и других объектов инфраструктуры Заказника.
</t>
  </si>
  <si>
    <t xml:space="preserve">6.2. На территории Заказника допускается:
разведка и добыча лечебных гиттиевых глин в границах горного отвода месторождения лечебных гиттиевых грязей «Сестрорецкое» площадью 5,66 га; 
природоохранная, эколого-просветительская и иная деятельность, не противоречащая режиму особой охраны Заказника.
6.3. На территории Заказника все виды планируемой и осуществляемой хозяйственной и иной деятельности подлежат обязательному согласованию с Комитетом.
6.4. Границы Заказника обозначаются специальными информационными знаками.
6.5. Режим особой охраны Заказника обязаны соблюдать все без исключения физические и юридические лица.
6.6. Ущерб, нанесенный природным комплексам и объектам, расположенным в границах Заказника, подлежит возмещению в соответствии с действующим законодательством.
</t>
  </si>
  <si>
    <t>78:38:1110502:1023</t>
  </si>
  <si>
    <t>78:38:0000000:3961</t>
  </si>
  <si>
    <t>78:38:1110502:1022</t>
  </si>
  <si>
    <t>78:38:1110406:1</t>
  </si>
  <si>
    <t>78:38:21242:2006</t>
  </si>
  <si>
    <t>78:38:21242:2003</t>
  </si>
  <si>
    <t>78:38:21242:2004</t>
  </si>
  <si>
    <t>78:38:21242:2002</t>
  </si>
  <si>
    <t>78:38:21242:2005</t>
  </si>
  <si>
    <t>78:38:21246:3007</t>
  </si>
  <si>
    <t>78:38:0021246:3008</t>
  </si>
  <si>
    <t>78:38:21245:3</t>
  </si>
  <si>
    <t>78:38:11501:2555</t>
  </si>
  <si>
    <t>78:38:11501:2562</t>
  </si>
  <si>
    <t>78:38:11501:1856</t>
  </si>
  <si>
    <t>78:38:11501:1857</t>
  </si>
  <si>
    <t>78:38:0021242:1001</t>
  </si>
  <si>
    <t>78:38:0021245:4</t>
  </si>
  <si>
    <t>78:38:0011501:3139</t>
  </si>
  <si>
    <t>1 065</t>
  </si>
  <si>
    <t>аренда</t>
  </si>
  <si>
    <t>ОАО «Санаторий «Сестрорецкий курорт»</t>
  </si>
  <si>
    <t>Дачное товарищество собственников недвижимости «Глухое озеро»</t>
  </si>
  <si>
    <t>Собственность Санкт-Петербурга Аренда(в том числе субаренда)</t>
  </si>
  <si>
    <t>земли населенных пунктов для природно-заповедных целей</t>
  </si>
  <si>
    <t>Для размещения объектов здравоохранения и социального обеспечения</t>
  </si>
  <si>
    <t>для размещения объектов внутригородского транспорта (пассажирского и грузового)</t>
  </si>
  <si>
    <t>н</t>
  </si>
  <si>
    <t>Природные, лечебные, рекреационные ресурсы</t>
  </si>
  <si>
    <t>Месторождение лечебных гиттиевых глин информация о разработке месторождения</t>
  </si>
  <si>
    <t>Государственный контракт №ГК 3 от 15 января 2016г.</t>
  </si>
  <si>
    <t>Шипов Василий Васильевич</t>
  </si>
  <si>
    <t>197183, г. Санкт-Петербург, ул. Сестрорецкая, д.8</t>
  </si>
  <si>
    <t>(812) 710-23-63</t>
  </si>
  <si>
    <t>Государственный контракт №ГК 7 от 11 января 2017г.</t>
  </si>
  <si>
    <t>Государственный контракт №ГК 2 от                          01 февраля 2018г.</t>
  </si>
  <si>
    <t>Государственный контракт №ГК 1-19 от                      15 ноября 2018г.</t>
  </si>
  <si>
    <t>Кравченко Дмитрий Павлович</t>
  </si>
  <si>
    <t>194044, г. Санкт-Петербург, Большой Сампсониевский пр., д. 66, лит.А, пом. 1Н</t>
  </si>
  <si>
    <t xml:space="preserve"> +7-921-954-56-30
op.mikom@gmail.com</t>
  </si>
  <si>
    <t>Государственный контракт №ГК 11-20 от                     27 января 2020г.</t>
  </si>
  <si>
    <t>01-006</t>
  </si>
  <si>
    <t>Западный Котлин</t>
  </si>
  <si>
    <t>Курортный район</t>
  </si>
  <si>
    <t>Заказник расположен на территории  Сестрорецкого ( кв. 11-12, 30-35) и Песочинского лесничеств (кв. 6, 36, 40, 43) Курортного лесничества</t>
  </si>
  <si>
    <t>78:38:0021245:5</t>
  </si>
  <si>
    <t>для размещения объектов внутригородского транспорта (пассажирского и грузового) (расположен в границах Заказника частично)»</t>
  </si>
  <si>
    <t>Водоемы, русла рек, водотоков%</t>
  </si>
  <si>
    <t>1611 га - 85,8%</t>
  </si>
  <si>
    <t>266 га - 24,2%</t>
  </si>
  <si>
    <t>приморская низменность, от 0 м до 100 м над уровнем моря</t>
  </si>
  <si>
    <t>Гладышевский заказник</t>
  </si>
  <si>
    <t>Кронштадтский район</t>
  </si>
  <si>
    <t>02-001</t>
  </si>
  <si>
    <t>Дудергофский высоты</t>
  </si>
  <si>
    <t>Памятник природы</t>
  </si>
  <si>
    <t>Красносельский район</t>
  </si>
  <si>
    <t>02-002</t>
  </si>
  <si>
    <t>Комаровский берег</t>
  </si>
  <si>
    <t>Постановление Правительства Санкт-Петербурга от 15 февраля 2011 № 169 «Об образовании государственного природного заказника регионального значения «Сестрорецкого болото»</t>
  </si>
  <si>
    <t>Распоряжение о представлении на праве постоянного (бессрочного) пользования земельного участка №6571-РК от 29.11.2013</t>
  </si>
  <si>
    <t>Распоряжение о представлении на праве постоянного (бессрочного) пользования земельного участка №6572-РК от 29.11.2013</t>
  </si>
  <si>
    <t>Распоряжение о представлении на праве постоянного (бессрочного) пользования земельного участка №2208-РК от 20.05.2013</t>
  </si>
  <si>
    <t>Распоряжение о представлении на праве постоянного (бессрочного) пользования земельного участка №2213-РК от 20.05.2013</t>
  </si>
  <si>
    <t>Распоряжение о представлении на праве постоянного (бессрочного) пользования земельного участка №2210-РК от 20.05.2013</t>
  </si>
  <si>
    <t>Распоряжение о представлении на праве постоянного (бессрочного) пользования земельного участка №2211-РК от 20.05.2013</t>
  </si>
  <si>
    <t>Распоряжение о представлении на праве постоянного (бессрочного) пользования земельного участка №2214-РК от 20.05.2013</t>
  </si>
  <si>
    <t>Распоряжение о представлении на праве постоянного (бессрочного) пользования земельного участка №2215-РК от 20.05.2013</t>
  </si>
  <si>
    <t>Распоряжение о представлении на праве постоянного (бессрочного) пользования земельного участка №2216-РК от 20.05.2013</t>
  </si>
  <si>
    <t>Распоряжение о представлении на праве постоянного (бессрочного) пользования земельного участка №7010-РК от 19.12.2013</t>
  </si>
  <si>
    <t>Распоряжение о представлении на праве постоянного (бессрочного) пользования земельного участка №2217-РК от 20.05.2013</t>
  </si>
  <si>
    <t>Распоряжение о представлении на праве постоянного (бессрочного) пользования земельного участка №2218-РК от 20.05.2013</t>
  </si>
  <si>
    <t>Распоряжение о представлении на праве постоянного (бессрочного) пользования земельного участка №2219-РК от 20.05.2013</t>
  </si>
  <si>
    <t>Распоряжение о представлении на праве постоянного (бессрочного) пользования земельного участка №2220-РК от 20.05.2013</t>
  </si>
  <si>
    <t>Распоряжение о представлении на праве постоянного (бессрочного) пользования земельного участка №2221-РК от 20.05.2013</t>
  </si>
  <si>
    <t>Мельников Валерий Михайлович
тел. (812) 242-33-75</t>
  </si>
  <si>
    <t>02-003</t>
  </si>
  <si>
    <t>Стрельнинский берег</t>
  </si>
  <si>
    <t>Петродворцовый район</t>
  </si>
  <si>
    <t>02-004</t>
  </si>
  <si>
    <t>Парк Сергиевка</t>
  </si>
  <si>
    <t>02-005</t>
  </si>
  <si>
    <t>Петровский пруд</t>
  </si>
  <si>
    <t>02-006</t>
  </si>
  <si>
    <t>Елагин остров</t>
  </si>
  <si>
    <t>Петроградский район</t>
  </si>
  <si>
    <t>Заказник находится в Курортном районе на территории муниципальных образований поселок Белоостров, город Сестрорецк и поселок Песочный, 
включает в себя Сестрорецкое болото и часть вдхр. Сестрорецкий Разлив.</t>
  </si>
  <si>
    <t>Площадь земельного участка без изъятия из хояйственного пользования*</t>
  </si>
  <si>
    <t>Примечание: * - площадь ООПТ по ЗУ/разница общей площади ООПТ и суммарная площади водного фонда</t>
  </si>
  <si>
    <t>1588,79 га/1611,2 га</t>
  </si>
  <si>
    <t>50-65</t>
  </si>
  <si>
    <t>13 га - 0,7%</t>
  </si>
  <si>
    <t>22,8 га - 1,2%</t>
  </si>
  <si>
    <t>243 га - 12,9%</t>
  </si>
  <si>
    <t>274,9 га - 14,6%</t>
  </si>
  <si>
    <t>27,2 га - 1,4%</t>
  </si>
  <si>
    <t>1294 га - 68,9%</t>
  </si>
  <si>
    <t>городское/
региональное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</si>
</sst>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3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vertical="center"/>
    </xf>
    <xf numFmtId="0" fontId="7" fillId="0" borderId="1" xfId="1" applyFont="1" applyBorder="1" applyAlignment="1">
      <alignment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8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6" borderId="0" xfId="0" applyFill="1"/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 applyAlignment="1"/>
    <xf numFmtId="0" fontId="2" fillId="0" borderId="3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13" fillId="0" borderId="0" xfId="0" applyFont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14" fillId="0" borderId="0" xfId="0" applyFont="1"/>
    <xf numFmtId="0" fontId="15" fillId="3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2" fillId="0" borderId="4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/>
    </xf>
    <xf numFmtId="0" fontId="13" fillId="0" borderId="3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3" fillId="0" borderId="1" xfId="1" applyFont="1" applyBorder="1" applyAlignment="1">
      <alignment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/>
    <xf numFmtId="10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5" fillId="6" borderId="0" xfId="0" applyFont="1" applyFill="1"/>
    <xf numFmtId="49" fontId="3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3" fillId="0" borderId="2" xfId="1" applyFont="1" applyBorder="1" applyAlignment="1">
      <alignment horizontal="left" vertical="top"/>
    </xf>
    <xf numFmtId="0" fontId="13" fillId="0" borderId="3" xfId="1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7" borderId="14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top"/>
    </xf>
    <xf numFmtId="0" fontId="13" fillId="0" borderId="3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0" borderId="2" xfId="1" applyFont="1" applyFill="1" applyBorder="1" applyAlignment="1">
      <alignment vertical="top" wrapText="1"/>
    </xf>
    <xf numFmtId="0" fontId="13" fillId="0" borderId="7" xfId="1" applyFont="1" applyFill="1" applyBorder="1" applyAlignment="1">
      <alignment vertical="top" wrapText="1"/>
    </xf>
    <xf numFmtId="0" fontId="13" fillId="0" borderId="3" xfId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2" fillId="7" borderId="2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ru-RU"/>
              <a:t>Основные типы рельефа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160542432195975E-2"/>
          <c:y val="0.17581036745406825"/>
          <c:w val="0.45284711286089241"/>
          <c:h val="0.7547451881014872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DCF3-4DFC-A0B0-E852218FD1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CF3-4DFC-A0B0-E852218FD1FF}"/>
              </c:ext>
            </c:extLst>
          </c:dPt>
          <c:dPt>
            <c:idx val="2"/>
            <c:bubble3D val="0"/>
            <c:explosion val="7"/>
            <c:extLst>
              <c:ext xmlns:c16="http://schemas.microsoft.com/office/drawing/2014/chart" uri="{C3380CC4-5D6E-409C-BE32-E72D297353CC}">
                <c16:uniqueId val="{00000001-DCF3-4DFC-A0B0-E852218FD1FF}"/>
              </c:ext>
            </c:extLst>
          </c:dPt>
          <c:dLbls>
            <c:delete val="1"/>
          </c:dLbls>
          <c:cat>
            <c:strRef>
              <c:f>'Природные особенности'!$B$12:$B$16</c:f>
            </c:strRef>
          </c:cat>
          <c:val>
            <c:numRef>
              <c:f>'Природные особенности'!$C$12:$C$16</c:f>
            </c:numRef>
          </c:val>
          <c:extLst>
            <c:ext xmlns:c16="http://schemas.microsoft.com/office/drawing/2014/chart" uri="{C3380CC4-5D6E-409C-BE32-E72D297353CC}">
              <c16:uniqueId val="{00000000-DCF3-4DFC-A0B0-E852218FD1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8617629046369204"/>
          <c:y val="0.13998505395158939"/>
          <c:w val="0.51104593175853019"/>
          <c:h val="0.83565470982793821"/>
        </c:manualLayout>
      </c:layout>
      <c:overlay val="0"/>
      <c:txPr>
        <a:bodyPr rot="0" vert="horz"/>
        <a:lstStyle/>
        <a:p>
          <a:pPr>
            <a:defRPr sz="900" kern="8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242-4DB2-B921-C93552B09D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242-4DB2-B921-C93552B09D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242-4DB2-B921-C93552B09D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242-4DB2-B921-C93552B09D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242-4DB2-B921-C93552B09D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242-4DB2-B921-C93552B09D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C242-4DB2-B921-C93552B09D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242-4DB2-B921-C93552B09D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242-4DB2-B921-C93552B09D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242-4DB2-B921-C93552B09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'Природные особенности'!$B$62:$B$67</c:f>
              <c:strCache>
                <c:ptCount val="6"/>
                <c:pt idx="0">
                  <c:v>Сосновые леса</c:v>
                </c:pt>
                <c:pt idx="1">
                  <c:v>Мелколиственные леса</c:v>
                </c:pt>
                <c:pt idx="2">
                  <c:v>Олиготрофные болота</c:v>
                </c:pt>
                <c:pt idx="3">
                  <c:v>Мезоолиготрофные и мезотрофные болота</c:v>
                </c:pt>
                <c:pt idx="4">
                  <c:v>Мезоевтрофные и евтрофные болота</c:v>
                </c:pt>
                <c:pt idx="5">
                  <c:v>Прибрежно-водная и водная растительность</c:v>
                </c:pt>
              </c:strCache>
            </c:strRef>
          </c:cat>
          <c:val>
            <c:numRef>
              <c:f>'Природные особенности'!$C$62:$C$67</c:f>
              <c:numCache>
                <c:formatCode>General</c:formatCode>
                <c:ptCount val="6"/>
                <c:pt idx="0">
                  <c:v>9.5</c:v>
                </c:pt>
                <c:pt idx="1">
                  <c:v>7.7</c:v>
                </c:pt>
                <c:pt idx="2">
                  <c:v>44.4</c:v>
                </c:pt>
                <c:pt idx="3">
                  <c:v>24.5</c:v>
                </c:pt>
                <c:pt idx="4">
                  <c:v>12.1</c:v>
                </c:pt>
                <c:pt idx="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леса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'Природные особенности'!$B$76:$B$77</c:f>
              <c:strCache>
                <c:ptCount val="2"/>
                <c:pt idx="0">
                  <c:v>Сосновые леса</c:v>
                </c:pt>
                <c:pt idx="1">
                  <c:v>Мелколиственные леса</c:v>
                </c:pt>
              </c:strCache>
            </c:strRef>
          </c:cat>
          <c:val>
            <c:numRef>
              <c:f>'Природные особенности'!$C$76:$C$77</c:f>
              <c:numCache>
                <c:formatCode>0.0</c:formatCode>
                <c:ptCount val="2"/>
                <c:pt idx="0">
                  <c:v>55.2</c:v>
                </c:pt>
                <c:pt idx="1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F-4F69-B7AB-9D2D58F707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049886621315194"/>
          <c:y val="0.26864544437884663"/>
          <c:w val="0.39229024943310659"/>
          <c:h val="0.68858266034737137"/>
        </c:manualLayout>
      </c:layout>
      <c:overlay val="0"/>
      <c:txPr>
        <a:bodyPr/>
        <a:lstStyle/>
        <a:p>
          <a:pPr>
            <a:defRPr sz="9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Площадь занимаемая лесообразующими породами по основным возрастным группам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особенности'!$B$79:$B$84</c:f>
              <c:strCache>
                <c:ptCount val="6"/>
                <c:pt idx="0">
                  <c:v>ель до 5</c:v>
                </c:pt>
                <c:pt idx="1">
                  <c:v>ель от 5 до 10</c:v>
                </c:pt>
                <c:pt idx="2">
                  <c:v>ольха до 5</c:v>
                </c:pt>
                <c:pt idx="3">
                  <c:v>ольха от 5 до 10</c:v>
                </c:pt>
                <c:pt idx="4">
                  <c:v>сосна до 5</c:v>
                </c:pt>
                <c:pt idx="5">
                  <c:v>сосна от 5 до 10</c:v>
                </c:pt>
              </c:strCache>
            </c:strRef>
          </c:cat>
          <c:val>
            <c:numRef>
              <c:f>'Природные особенности'!$C$79:$C$84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4DA-4B97-908D-207AEE8AC9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365760</xdr:colOff>
      <xdr:row>9</xdr:row>
      <xdr:rowOff>990600</xdr:rowOff>
    </xdr:from>
    <xdr:to>
      <xdr:col>12</xdr:col>
      <xdr:colOff>236220</xdr:colOff>
      <xdr:row>17</xdr:row>
      <xdr:rowOff>297180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80009</xdr:colOff>
      <xdr:row>56</xdr:row>
      <xdr:rowOff>60960</xdr:rowOff>
    </xdr:from>
    <xdr:to>
      <xdr:col>13</xdr:col>
      <xdr:colOff>85724</xdr:colOff>
      <xdr:row>70</xdr:row>
      <xdr:rowOff>144780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66675</xdr:colOff>
      <xdr:row>71</xdr:row>
      <xdr:rowOff>68581</xdr:rowOff>
    </xdr:from>
    <xdr:to>
      <xdr:col>7</xdr:col>
      <xdr:colOff>428625</xdr:colOff>
      <xdr:row>84</xdr:row>
      <xdr:rowOff>154305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71</xdr:row>
      <xdr:rowOff>85725</xdr:rowOff>
    </xdr:from>
    <xdr:to>
      <xdr:col>14</xdr:col>
      <xdr:colOff>495300</xdr:colOff>
      <xdr:row>84</xdr:row>
      <xdr:rowOff>176212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02-004_&#1055;&#1072;&#1088;&#1082;%20&#1057;&#1077;&#1088;&#1075;&#1080;&#1077;&#1074;&#1082;&#1072;\&#1055;&#1072;&#1088;&#1082;%20&#1057;&#1077;&#1088;&#1075;&#1080;&#1077;&#1074;&#1082;&#1072;_&#1082;&#1072;&#1076;&#1072;&#1089;&#1090;&#1088;%20&#1054;&#1054;&#1055;&#1058;.xlsx" TargetMode="External"/><Relationship Id="rId3" Type="http://schemas.openxmlformats.org/officeDocument/2006/relationships/hyperlink" Target="..\01-005_&#1057;&#1077;&#1089;&#1090;&#1088;&#1086;&#1088;&#1077;&#1094;&#1082;&#1086;&#1077;%20&#1073;&#1086;&#1083;&#1086;&#1090;&#1086;\&#1057;&#1077;&#1089;&#1090;&#1088;&#1086;&#1088;&#1077;&#1094;&#1082;&#1086;&#1077;%20&#1073;&#1086;&#1083;_&#1082;&#1072;&#1076;&#1072;&#1089;&#1090;&#1088;%20&#1054;&#1054;&#1055;&#1058;.xlsx" TargetMode="External"/><Relationship Id="rId7" Type="http://schemas.openxmlformats.org/officeDocument/2006/relationships/hyperlink" Target="..\01-001_&#1070;&#1085;&#1090;&#1086;&#1083;&#1086;&#1074;&#1089;&#1082;&#1080;&#1081;%20&#1079;&#1072;&#1082;&#1072;&#1079;&#1085;&#1080;&#1082;\&#1070;&#1085;&#1090;&#1086;&#1083;&#1086;&#1074;&#1089;&#1082;&#1080;&#1081;_&#1082;&#1072;&#1076;&#1072;&#1089;&#1090;&#1088;%20&#1054;&#1054;&#1055;&#1058;.xlsx" TargetMode="External"/><Relationship Id="rId2" Type="http://schemas.openxmlformats.org/officeDocument/2006/relationships/hyperlink" Target="..\01-003_&#1057;&#1055;&#1053;&#1043;\&#1057;&#1055;&#1053;&#1043;_&#1082;&#1072;&#1076;&#1072;&#1089;&#1090;&#1088;%20&#1054;&#1054;&#1055;&#1058;.xlsx" TargetMode="External"/><Relationship Id="rId1" Type="http://schemas.openxmlformats.org/officeDocument/2006/relationships/hyperlink" Target="..\01-002_&#1043;&#1083;&#1072;&#1076;&#1099;&#1096;&#1077;&#1074;&#1089;&#1082;&#1080;&#1081;%20&#1079;&#1072;&#1082;&#1072;&#1079;&#1085;&#1080;&#1082;\&#1043;&#1083;&#1072;&#1076;&#1099;&#1096;&#1077;&#1074;&#1089;&#1082;&#1080;&#1081;_&#1082;&#1072;&#1076;&#1072;&#1089;&#1090;&#1088;%20&#1054;&#1054;&#1055;&#1058;.xlsx" TargetMode="External"/><Relationship Id="rId6" Type="http://schemas.openxmlformats.org/officeDocument/2006/relationships/hyperlink" Target="..\02-002_&#1050;&#1086;&#1084;&#1072;&#1088;&#1086;&#1074;&#1089;&#1082;&#1080;&#1081;%20&#1073;&#1077;&#1088;&#1077;&#1075;\&#1050;&#1086;&#1084;&#1072;&#1088;&#1086;&#1074;&#1089;&#1082;&#1080;&#1081;%20&#1073;&#1077;&#1088;&#1077;&#1075;_&#1082;&#1072;&#1076;&#1072;&#1089;&#1090;&#1088;%20&#1054;&#1054;&#1055;&#1058;.xlsx" TargetMode="External"/><Relationship Id="rId11" Type="http://schemas.openxmlformats.org/officeDocument/2006/relationships/hyperlink" Target="..\02-006_&#1045;&#1083;&#1072;&#1075;&#1080;&#1085;%20&#1086;&#1089;&#1090;&#1088;&#1086;&#1074;\&#1045;&#1083;&#1072;&#1075;&#1080;&#1085;%20&#1086;&#1089;&#1090;&#1088;&#1086;&#1074;_&#1082;&#1072;&#1076;&#1072;&#1089;&#1090;&#1088;%20&#1054;&#1054;&#1055;&#1058;.xlsx" TargetMode="External"/><Relationship Id="rId5" Type="http://schemas.openxmlformats.org/officeDocument/2006/relationships/hyperlink" Target="..\02-001_&#1044;&#1091;&#1076;&#1077;&#1088;&#1075;&#1086;&#1092;&#1089;&#1082;&#1080;&#1077;%20&#1074;&#1099;&#1089;&#1086;&#1090;&#1099;\&#1044;&#1091;&#1076;&#1077;&#1088;&#1075;&#1086;&#1092;%20&#1074;&#1099;&#1089;&#1086;&#1090;&#1099;_&#1082;&#1072;&#1076;&#1072;&#1089;&#1090;&#1088;%20&#1054;&#1054;&#1055;&#1058;.xlsx" TargetMode="External"/><Relationship Id="rId10" Type="http://schemas.openxmlformats.org/officeDocument/2006/relationships/hyperlink" Target="..\02-005_&#1055;&#1077;&#1090;&#1088;&#1086;&#1074;&#1089;&#1082;&#1080;&#1081;%20&#1087;&#1088;&#1091;&#1076;\&#1055;&#1077;&#1090;&#1088;&#1086;&#1074;&#1089;&#1082;&#1080;&#1081;%20&#1087;&#1088;&#1091;&#1076;_&#1082;&#1072;&#1076;&#1072;&#1089;&#1090;&#1088;%20&#1054;&#1054;&#1055;&#1058;.xlsx" TargetMode="External"/><Relationship Id="rId4" Type="http://schemas.openxmlformats.org/officeDocument/2006/relationships/hyperlink" Target="..\01-006_&#1050;&#1086;&#1090;&#1083;&#1080;&#1085;\&#1050;&#1086;&#1090;&#1083;&#1080;&#1085;_&#1082;&#1072;&#1076;&#1072;&#1089;&#1090;&#1088;%20&#1054;&#1054;&#1055;&#1058;.xlsx" TargetMode="External"/><Relationship Id="rId9" Type="http://schemas.openxmlformats.org/officeDocument/2006/relationships/hyperlink" Target="..\02-003_&#1057;&#1090;&#1088;&#1077;&#1083;&#1100;&#1085;&#1080;&#1085;&#1080;&#1089;&#1082;&#1080;&#1081;%20&#1073;&#1077;&#1088;&#1077;&#1075;\&#1055;&#1072;&#1088;&#1082;%20&#1057;&#1073;&#1077;&#1088;&#1077;&#1075;_&#1082;&#1072;&#1076;&#1072;&#1089;&#1090;&#1088;%20&#1054;&#1054;&#1055;&#1058;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4.pdf" TargetMode="External"/><Relationship Id="rId13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9.pdf" TargetMode="External"/><Relationship Id="rId18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14.pdf" TargetMode="External"/><Relationship Id="rId3" Type="http://schemas.openxmlformats.org/officeDocument/2006/relationships/hyperlink" Target="https://yandex.ru/maps/-/CCU4ZWw69D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3.pdf" TargetMode="External"/><Relationship Id="rId12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8.pdf" TargetMode="External"/><Relationship Id="rId17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13.pdf" TargetMode="External"/><Relationship Id="rId2" Type="http://schemas.openxmlformats.org/officeDocument/2006/relationships/hyperlink" Target="&#1057;&#1077;&#1089;&#1090;&#1088;&#1086;&#1088;&#1077;&#1094;&#1082;&#1086;&#1077;%20&#1073;&#1086;&#1083;&#1086;&#1090;&#1086;__&#1087;&#1086;&#1089;&#1090;&#1072;&#1085;&#1086;&#1074;&#1083;&#1077;&#1085;&#1080;&#1077;%20&#1055;&#1088;&#1072;&#1074;&#1080;&#1090;&#1077;&#1083;&#1100;&#1089;&#1090;&#1074;&#1072;%20&#1057;&#1055;&#1073;%20169.pdf" TargetMode="External"/><Relationship Id="rId16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12.pdf" TargetMode="External"/><Relationship Id="rId20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16.pdf" TargetMode="External"/><Relationship Id="rId1" Type="http://schemas.openxmlformats.org/officeDocument/2006/relationships/hyperlink" Target="&#1057;&#1077;&#1089;&#1090;&#1088;&#1086;&#1088;&#1077;&#1094;&#1082;&#1086;&#1077;%20&#1073;&#1086;&#1083;&#1086;&#1090;&#1086;__&#1087;&#1086;&#1089;&#1090;&#1072;&#1085;&#1086;&#1074;&#1083;&#1077;&#1085;&#1080;&#1077;%20&#1055;&#1088;&#1072;&#1074;&#1080;&#1090;&#1077;&#1083;&#1100;&#1089;&#1090;&#1074;&#1072;%20&#1057;&#1055;&#1073;%20169.pdf" TargetMode="External"/><Relationship Id="rId6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2.pdf" TargetMode="External"/><Relationship Id="rId11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7.pdf" TargetMode="External"/><Relationship Id="rId5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1.pdf" TargetMode="External"/><Relationship Id="rId15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11.pdf" TargetMode="External"/><Relationship Id="rId10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6.pdf" TargetMode="External"/><Relationship Id="rId19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15.pdf" TargetMode="External"/><Relationship Id="rId4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1.pdf" TargetMode="External"/><Relationship Id="rId9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5.pdf" TargetMode="External"/><Relationship Id="rId14" Type="http://schemas.openxmlformats.org/officeDocument/2006/relationships/hyperlink" Target="&#1056;&#1072;&#1089;&#1087;&#1086;&#1088;&#1103;&#1078;&#1077;&#1085;&#1080;&#1103;%20&#1047;&#1059;\&#1056;&#1072;&#1089;&#1087;&#1086;&#1088;&#1103;&#1078;&#1077;&#1085;&#1080;&#1077;%20&#1086;%20&#1055;(&#1041;)&#1055;_&#1047;&#1059;%201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&#1057;&#1077;&#1089;&#1090;&#1088;&#1086;&#1088;&#1077;&#1094;&#1082;&#1086;&#1077;%20&#1073;&#1086;&#1083;&#1086;&#1090;&#1086;__&#1087;&#1086;&#1089;&#1090;&#1072;&#1085;&#1086;&#1074;&#1083;&#1077;&#1085;&#1080;&#1077;%20&#1055;&#1088;&#1072;&#1074;&#1080;&#1090;&#1077;&#1083;&#1100;&#1089;&#1090;&#1074;&#1072;%20&#1057;&#1055;&#1073;%20169.pdf" TargetMode="External"/><Relationship Id="rId2" Type="http://schemas.openxmlformats.org/officeDocument/2006/relationships/hyperlink" Target="&#1082;&#1072;&#1088;&#1090;&#1072;%20&#1075;&#1088;&#1072;&#1085;&#1080;&#1094;-&#1057;&#1041;.jpg" TargetMode="External"/><Relationship Id="rId1" Type="http://schemas.openxmlformats.org/officeDocument/2006/relationships/hyperlink" Target="&#1082;&#1086;&#1086;&#1088;&#1076;&#1080;&#1085;&#1072;&#1090;&#1099;%20&#1075;&#1088;&#1072;&#1085;&#1080;&#1094;.xlsx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&#1092;&#1083;&#1086;&#1088;&#1072;.doc" TargetMode="External"/><Relationship Id="rId2" Type="http://schemas.openxmlformats.org/officeDocument/2006/relationships/hyperlink" Target="&#1082;&#1072;&#1088;&#1090;&#1072;%20&#1088;&#1072;&#1089;&#1090;&#1080;&#1090;&#1077;&#1083;&#1100;&#1085;&#1086;&#1089;&#1090;&#1080;_page-0001.jpg" TargetMode="External"/><Relationship Id="rId1" Type="http://schemas.openxmlformats.org/officeDocument/2006/relationships/hyperlink" Target="&#1088;&#1086;&#1079;&#1072;%20&#1074;&#1077;&#1090;&#1088;&#1086;&#1074;%20!&#1091;&#1076;&#1072;&#1083;&#1080;&#1090;&#1100;.JP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&#1092;&#1072;&#1091;&#1085;&#1072;.doc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&#1057;&#1077;&#1089;&#1090;&#1088;&#1086;&#1088;&#1077;&#1094;&#1082;&#1086;&#1077;%20&#1073;&#1086;&#1083;&#1086;&#1090;&#1086;__&#1087;&#1086;&#1089;&#1090;&#1072;&#1085;&#1086;&#1074;&#1083;&#1077;&#1085;&#1080;&#1077;%20&#1055;&#1088;&#1072;&#1074;&#1080;&#1090;&#1077;&#1083;&#1100;&#1089;&#1090;&#1074;&#1072;%20&#1057;&#1055;&#1073;%20169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tabSelected="1" workbookViewId="0">
      <selection activeCell="B3" sqref="B3:H14"/>
    </sheetView>
  </sheetViews>
  <sheetFormatPr defaultRowHeight="14.4" x14ac:dyDescent="0.3"/>
  <cols>
    <col min="2" max="2" width="15.5546875" customWidth="1"/>
    <col min="3" max="3" width="18.6640625" customWidth="1"/>
    <col min="4" max="4" width="19.77734375" customWidth="1"/>
    <col min="5" max="5" width="25.109375" customWidth="1"/>
    <col min="6" max="6" width="15.33203125" customWidth="1"/>
    <col min="7" max="7" width="26.77734375" customWidth="1"/>
    <col min="8" max="8" width="15.6640625" customWidth="1"/>
  </cols>
  <sheetData>
    <row r="3" spans="2:8" ht="31.2" x14ac:dyDescent="0.3">
      <c r="B3" s="118" t="s">
        <v>0</v>
      </c>
      <c r="C3" s="119" t="s">
        <v>1</v>
      </c>
      <c r="D3" s="119" t="s">
        <v>3</v>
      </c>
      <c r="E3" s="119" t="s">
        <v>319</v>
      </c>
      <c r="F3" s="119" t="s">
        <v>320</v>
      </c>
      <c r="G3" s="119" t="s">
        <v>317</v>
      </c>
      <c r="H3" s="119" t="s">
        <v>316</v>
      </c>
    </row>
    <row r="4" spans="2:8" ht="31.2" x14ac:dyDescent="0.3">
      <c r="B4" s="17"/>
      <c r="C4" s="64" t="s">
        <v>20</v>
      </c>
      <c r="D4" s="108" t="s">
        <v>21</v>
      </c>
      <c r="E4" s="128" t="s">
        <v>22</v>
      </c>
      <c r="F4" s="64" t="s">
        <v>321</v>
      </c>
      <c r="G4" s="64" t="s">
        <v>318</v>
      </c>
      <c r="H4" s="64" t="s">
        <v>315</v>
      </c>
    </row>
    <row r="5" spans="2:8" ht="31.2" x14ac:dyDescent="0.3">
      <c r="B5" s="17"/>
      <c r="C5" s="64" t="s">
        <v>322</v>
      </c>
      <c r="D5" s="108" t="s">
        <v>474</v>
      </c>
      <c r="E5" s="128" t="s">
        <v>22</v>
      </c>
      <c r="F5" s="64" t="s">
        <v>321</v>
      </c>
      <c r="G5" s="64" t="s">
        <v>466</v>
      </c>
      <c r="H5" s="64" t="s">
        <v>315</v>
      </c>
    </row>
    <row r="6" spans="2:8" ht="31.2" x14ac:dyDescent="0.3">
      <c r="B6" s="17"/>
      <c r="C6" s="64" t="s">
        <v>323</v>
      </c>
      <c r="D6" s="108" t="s">
        <v>324</v>
      </c>
      <c r="E6" s="128" t="s">
        <v>22</v>
      </c>
      <c r="F6" s="64" t="s">
        <v>321</v>
      </c>
      <c r="G6" s="64" t="s">
        <v>318</v>
      </c>
      <c r="H6" s="64" t="s">
        <v>315</v>
      </c>
    </row>
    <row r="7" spans="2:8" ht="31.2" x14ac:dyDescent="0.3">
      <c r="B7" s="17"/>
      <c r="C7" s="64" t="s">
        <v>334</v>
      </c>
      <c r="D7" s="108" t="s">
        <v>333</v>
      </c>
      <c r="E7" s="128" t="s">
        <v>22</v>
      </c>
      <c r="F7" s="64" t="s">
        <v>321</v>
      </c>
      <c r="G7" s="64" t="s">
        <v>466</v>
      </c>
      <c r="H7" s="64" t="s">
        <v>315</v>
      </c>
    </row>
    <row r="8" spans="2:8" ht="31.2" x14ac:dyDescent="0.3">
      <c r="B8" s="17"/>
      <c r="C8" s="64" t="s">
        <v>464</v>
      </c>
      <c r="D8" s="108" t="s">
        <v>465</v>
      </c>
      <c r="E8" s="128" t="s">
        <v>22</v>
      </c>
      <c r="F8" s="64" t="s">
        <v>321</v>
      </c>
      <c r="G8" s="64" t="s">
        <v>475</v>
      </c>
      <c r="H8" s="64" t="s">
        <v>315</v>
      </c>
    </row>
    <row r="9" spans="2:8" ht="31.2" x14ac:dyDescent="0.3">
      <c r="B9" s="17"/>
      <c r="C9" s="64" t="s">
        <v>476</v>
      </c>
      <c r="D9" s="108" t="s">
        <v>477</v>
      </c>
      <c r="E9" s="128" t="s">
        <v>478</v>
      </c>
      <c r="F9" s="264" t="s">
        <v>520</v>
      </c>
      <c r="G9" s="64" t="s">
        <v>479</v>
      </c>
      <c r="H9" s="64" t="s">
        <v>315</v>
      </c>
    </row>
    <row r="10" spans="2:8" ht="33" customHeight="1" x14ac:dyDescent="0.3">
      <c r="B10" s="17"/>
      <c r="C10" s="64" t="s">
        <v>480</v>
      </c>
      <c r="D10" s="108" t="s">
        <v>481</v>
      </c>
      <c r="E10" s="128" t="s">
        <v>478</v>
      </c>
      <c r="F10" s="264" t="s">
        <v>520</v>
      </c>
      <c r="G10" s="64" t="s">
        <v>466</v>
      </c>
      <c r="H10" s="64" t="s">
        <v>315</v>
      </c>
    </row>
    <row r="11" spans="2:8" ht="31.2" x14ac:dyDescent="0.3">
      <c r="B11" s="17"/>
      <c r="C11" s="64" t="s">
        <v>499</v>
      </c>
      <c r="D11" s="108" t="s">
        <v>500</v>
      </c>
      <c r="E11" s="128" t="s">
        <v>478</v>
      </c>
      <c r="F11" s="264" t="s">
        <v>520</v>
      </c>
      <c r="G11" s="64" t="s">
        <v>501</v>
      </c>
      <c r="H11" s="64" t="s">
        <v>315</v>
      </c>
    </row>
    <row r="12" spans="2:8" ht="31.2" x14ac:dyDescent="0.3">
      <c r="B12" s="124"/>
      <c r="C12" s="123" t="s">
        <v>502</v>
      </c>
      <c r="D12" s="108" t="s">
        <v>503</v>
      </c>
      <c r="E12" s="128" t="s">
        <v>478</v>
      </c>
      <c r="F12" s="264" t="s">
        <v>520</v>
      </c>
      <c r="G12" s="64" t="s">
        <v>501</v>
      </c>
      <c r="H12" s="64" t="s">
        <v>315</v>
      </c>
    </row>
    <row r="13" spans="2:8" ht="15.6" x14ac:dyDescent="0.3">
      <c r="B13" s="17"/>
      <c r="C13" s="64" t="s">
        <v>504</v>
      </c>
      <c r="D13" s="108" t="s">
        <v>505</v>
      </c>
      <c r="E13" s="128" t="s">
        <v>478</v>
      </c>
      <c r="F13" s="123" t="s">
        <v>321</v>
      </c>
      <c r="G13" s="64" t="s">
        <v>318</v>
      </c>
      <c r="H13" s="64" t="s">
        <v>315</v>
      </c>
    </row>
    <row r="14" spans="2:8" ht="15.6" x14ac:dyDescent="0.3">
      <c r="B14" s="17"/>
      <c r="C14" s="64" t="s">
        <v>506</v>
      </c>
      <c r="D14" s="108" t="s">
        <v>507</v>
      </c>
      <c r="E14" s="128" t="s">
        <v>478</v>
      </c>
      <c r="F14" s="64" t="s">
        <v>321</v>
      </c>
      <c r="G14" s="123" t="s">
        <v>508</v>
      </c>
      <c r="H14" s="64" t="s">
        <v>315</v>
      </c>
    </row>
  </sheetData>
  <hyperlinks>
    <hyperlink ref="D5" r:id="rId1"/>
    <hyperlink ref="D6" r:id="rId2"/>
    <hyperlink ref="D7" r:id="rId3"/>
    <hyperlink ref="D8" r:id="rId4"/>
    <hyperlink ref="D9" r:id="rId5"/>
    <hyperlink ref="D10" r:id="rId6"/>
    <hyperlink ref="D4" r:id="rId7"/>
    <hyperlink ref="D12" r:id="rId8"/>
    <hyperlink ref="D11" r:id="rId9"/>
    <hyperlink ref="D13" r:id="rId10"/>
    <hyperlink ref="D14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workbookViewId="0">
      <selection activeCell="B8" sqref="B8:G8"/>
    </sheetView>
  </sheetViews>
  <sheetFormatPr defaultRowHeight="14.4" outlineLevelRow="1" x14ac:dyDescent="0.3"/>
  <cols>
    <col min="2" max="2" width="31.88671875" customWidth="1"/>
    <col min="3" max="3" width="10.21875" customWidth="1"/>
    <col min="4" max="4" width="21.44140625" customWidth="1"/>
    <col min="5" max="5" width="19.44140625" customWidth="1"/>
    <col min="6" max="6" width="28.6640625" customWidth="1"/>
    <col min="7" max="7" width="25.21875" customWidth="1"/>
  </cols>
  <sheetData>
    <row r="1" spans="1:7" ht="41.25" customHeight="1" x14ac:dyDescent="0.4">
      <c r="A1" s="131" t="s">
        <v>332</v>
      </c>
      <c r="B1" s="131"/>
      <c r="C1" s="131"/>
      <c r="D1" s="131"/>
      <c r="E1" s="131"/>
      <c r="F1" s="131"/>
      <c r="G1" s="131"/>
    </row>
    <row r="2" spans="1:7" ht="51.75" customHeight="1" x14ac:dyDescent="0.3">
      <c r="A2" s="32" t="s">
        <v>96</v>
      </c>
      <c r="B2" s="225" t="s">
        <v>281</v>
      </c>
      <c r="C2" s="225"/>
      <c r="D2" s="225"/>
      <c r="E2" s="225"/>
      <c r="F2" s="225"/>
      <c r="G2" s="225"/>
    </row>
    <row r="3" spans="1:7" ht="30.75" customHeight="1" outlineLevel="1" x14ac:dyDescent="0.3">
      <c r="A3" s="209" t="s">
        <v>95</v>
      </c>
      <c r="B3" s="209"/>
      <c r="C3" s="209"/>
      <c r="D3" s="209"/>
      <c r="E3" s="209"/>
      <c r="F3" s="209"/>
      <c r="G3" s="209"/>
    </row>
    <row r="4" spans="1:7" ht="17.399999999999999" customHeight="1" outlineLevel="1" x14ac:dyDescent="0.3">
      <c r="A4" s="255" t="s">
        <v>280</v>
      </c>
      <c r="B4" s="235" t="s">
        <v>281</v>
      </c>
      <c r="C4" s="236"/>
      <c r="D4" s="236"/>
      <c r="E4" s="236"/>
      <c r="F4" s="236"/>
      <c r="G4" s="237"/>
    </row>
    <row r="5" spans="1:7" ht="15.6" x14ac:dyDescent="0.3">
      <c r="A5" s="256"/>
      <c r="B5" s="258" t="s">
        <v>251</v>
      </c>
      <c r="C5" s="259"/>
      <c r="D5" s="259"/>
      <c r="E5" s="259"/>
      <c r="F5" s="259"/>
      <c r="G5" s="260"/>
    </row>
    <row r="6" spans="1:7" ht="15.6" x14ac:dyDescent="0.3">
      <c r="A6" s="256"/>
      <c r="B6" s="261" t="s">
        <v>54</v>
      </c>
      <c r="C6" s="262"/>
      <c r="D6" s="262"/>
      <c r="E6" s="262"/>
      <c r="F6" s="262"/>
      <c r="G6" s="263"/>
    </row>
    <row r="7" spans="1:7" ht="15.6" x14ac:dyDescent="0.3">
      <c r="A7" s="256"/>
      <c r="B7" s="258" t="s">
        <v>250</v>
      </c>
      <c r="C7" s="259"/>
      <c r="D7" s="259"/>
      <c r="E7" s="259"/>
      <c r="F7" s="259"/>
      <c r="G7" s="260"/>
    </row>
    <row r="8" spans="1:7" ht="15.6" x14ac:dyDescent="0.3">
      <c r="A8" s="256"/>
      <c r="B8" s="261" t="s">
        <v>54</v>
      </c>
      <c r="C8" s="262"/>
      <c r="D8" s="262"/>
      <c r="E8" s="262"/>
      <c r="F8" s="262"/>
      <c r="G8" s="263"/>
    </row>
    <row r="9" spans="1:7" ht="15.6" x14ac:dyDescent="0.3">
      <c r="A9" s="256"/>
      <c r="B9" s="258" t="s">
        <v>249</v>
      </c>
      <c r="C9" s="259"/>
      <c r="D9" s="259"/>
      <c r="E9" s="259"/>
      <c r="F9" s="259"/>
      <c r="G9" s="260"/>
    </row>
    <row r="10" spans="1:7" ht="15.6" x14ac:dyDescent="0.3">
      <c r="A10" s="256"/>
      <c r="B10" s="261" t="s">
        <v>54</v>
      </c>
      <c r="C10" s="262"/>
      <c r="D10" s="262"/>
      <c r="E10" s="262"/>
      <c r="F10" s="262"/>
      <c r="G10" s="263"/>
    </row>
    <row r="11" spans="1:7" ht="15.6" x14ac:dyDescent="0.3">
      <c r="A11" s="256"/>
      <c r="B11" s="258" t="s">
        <v>248</v>
      </c>
      <c r="C11" s="259"/>
      <c r="D11" s="259"/>
      <c r="E11" s="259"/>
      <c r="F11" s="259"/>
      <c r="G11" s="260"/>
    </row>
    <row r="12" spans="1:7" ht="16.2" customHeight="1" x14ac:dyDescent="0.3">
      <c r="A12" s="257"/>
      <c r="B12" s="261" t="s">
        <v>54</v>
      </c>
      <c r="C12" s="262"/>
      <c r="D12" s="262"/>
      <c r="E12" s="262"/>
      <c r="F12" s="262"/>
      <c r="G12" s="263"/>
    </row>
    <row r="13" spans="1:7" x14ac:dyDescent="0.3">
      <c r="E13" s="20"/>
      <c r="F13" s="20"/>
      <c r="G13" s="20"/>
    </row>
    <row r="14" spans="1:7" x14ac:dyDescent="0.3">
      <c r="E14" s="20"/>
      <c r="F14" s="20"/>
      <c r="G14" s="20"/>
    </row>
    <row r="15" spans="1:7" x14ac:dyDescent="0.3">
      <c r="E15" s="20"/>
      <c r="F15" s="20"/>
      <c r="G15" s="20"/>
    </row>
    <row r="16" spans="1:7" x14ac:dyDescent="0.3">
      <c r="E16" s="20"/>
      <c r="F16" s="20"/>
      <c r="G16" s="20"/>
    </row>
    <row r="17" spans="5:7" x14ac:dyDescent="0.3">
      <c r="E17" s="20"/>
      <c r="F17" s="20"/>
      <c r="G17" s="20"/>
    </row>
    <row r="18" spans="5:7" x14ac:dyDescent="0.3">
      <c r="E18" s="20"/>
      <c r="F18" s="20"/>
      <c r="G18" s="20"/>
    </row>
    <row r="19" spans="5:7" x14ac:dyDescent="0.3">
      <c r="E19" s="20"/>
      <c r="F19" s="20"/>
      <c r="G19" s="20"/>
    </row>
    <row r="20" spans="5:7" x14ac:dyDescent="0.3">
      <c r="E20" s="20"/>
      <c r="F20" s="20"/>
      <c r="G20" s="20"/>
    </row>
    <row r="21" spans="5:7" x14ac:dyDescent="0.3">
      <c r="E21" s="20"/>
      <c r="F21" s="20"/>
      <c r="G21" s="20"/>
    </row>
    <row r="22" spans="5:7" x14ac:dyDescent="0.3">
      <c r="E22" s="20"/>
      <c r="F22" s="20"/>
      <c r="G22" s="20"/>
    </row>
    <row r="23" spans="5:7" x14ac:dyDescent="0.3">
      <c r="E23" s="20"/>
      <c r="F23" s="20"/>
      <c r="G23" s="20"/>
    </row>
    <row r="24" spans="5:7" x14ac:dyDescent="0.3">
      <c r="E24" s="20"/>
      <c r="F24" s="20"/>
      <c r="G24" s="20"/>
    </row>
    <row r="25" spans="5:7" x14ac:dyDescent="0.3">
      <c r="E25" s="20"/>
      <c r="F25" s="20"/>
      <c r="G25" s="20"/>
    </row>
    <row r="26" spans="5:7" x14ac:dyDescent="0.3">
      <c r="E26" s="20"/>
      <c r="F26" s="20"/>
      <c r="G26" s="20"/>
    </row>
    <row r="27" spans="5:7" x14ac:dyDescent="0.3">
      <c r="E27" s="20"/>
      <c r="F27" s="20"/>
      <c r="G27" s="20"/>
    </row>
    <row r="28" spans="5:7" x14ac:dyDescent="0.3">
      <c r="E28" s="20"/>
      <c r="F28" s="20"/>
      <c r="G28" s="20"/>
    </row>
    <row r="29" spans="5:7" x14ac:dyDescent="0.3">
      <c r="E29" s="20"/>
      <c r="F29" s="20"/>
      <c r="G29" s="20"/>
    </row>
    <row r="30" spans="5:7" x14ac:dyDescent="0.3">
      <c r="E30" s="20"/>
      <c r="F30" s="20"/>
      <c r="G30" s="20"/>
    </row>
    <row r="31" spans="5:7" x14ac:dyDescent="0.3">
      <c r="E31" s="20"/>
      <c r="F31" s="20"/>
      <c r="G31" s="20"/>
    </row>
    <row r="32" spans="5:7" x14ac:dyDescent="0.3">
      <c r="E32" s="20"/>
      <c r="F32" s="20"/>
      <c r="G32" s="20"/>
    </row>
    <row r="33" spans="5:7" x14ac:dyDescent="0.3">
      <c r="E33" s="20"/>
      <c r="F33" s="20"/>
      <c r="G33" s="20"/>
    </row>
    <row r="34" spans="5:7" x14ac:dyDescent="0.3">
      <c r="E34" s="20"/>
      <c r="F34" s="20"/>
      <c r="G34" s="20"/>
    </row>
    <row r="35" spans="5:7" x14ac:dyDescent="0.3">
      <c r="E35" s="20"/>
      <c r="F35" s="20"/>
      <c r="G35" s="20"/>
    </row>
    <row r="36" spans="5:7" x14ac:dyDescent="0.3">
      <c r="E36" s="20"/>
      <c r="F36" s="20"/>
      <c r="G36" s="20"/>
    </row>
    <row r="37" spans="5:7" x14ac:dyDescent="0.3">
      <c r="E37" s="20"/>
      <c r="F37" s="20"/>
      <c r="G37" s="20"/>
    </row>
    <row r="38" spans="5:7" x14ac:dyDescent="0.3">
      <c r="E38" s="20"/>
      <c r="F38" s="20"/>
      <c r="G38" s="20"/>
    </row>
    <row r="39" spans="5:7" x14ac:dyDescent="0.3">
      <c r="E39" s="20"/>
      <c r="F39" s="20"/>
      <c r="G39" s="20"/>
    </row>
    <row r="40" spans="5:7" x14ac:dyDescent="0.3">
      <c r="E40" s="20"/>
      <c r="F40" s="20"/>
      <c r="G40" s="20"/>
    </row>
    <row r="41" spans="5:7" x14ac:dyDescent="0.3">
      <c r="E41" s="20"/>
      <c r="F41" s="20"/>
      <c r="G41" s="20"/>
    </row>
    <row r="42" spans="5:7" x14ac:dyDescent="0.3">
      <c r="E42" s="20"/>
      <c r="F42" s="20"/>
      <c r="G42" s="20"/>
    </row>
    <row r="43" spans="5:7" x14ac:dyDescent="0.3">
      <c r="E43" s="20"/>
      <c r="F43" s="20"/>
      <c r="G43" s="20"/>
    </row>
    <row r="44" spans="5:7" x14ac:dyDescent="0.3">
      <c r="E44" s="20"/>
      <c r="F44" s="20"/>
      <c r="G44" s="20"/>
    </row>
    <row r="45" spans="5:7" x14ac:dyDescent="0.3">
      <c r="E45" s="20"/>
      <c r="F45" s="20"/>
      <c r="G45" s="20"/>
    </row>
    <row r="46" spans="5:7" x14ac:dyDescent="0.3">
      <c r="E46" s="20"/>
      <c r="F46" s="20"/>
      <c r="G46" s="20"/>
    </row>
    <row r="47" spans="5:7" x14ac:dyDescent="0.3">
      <c r="E47" s="20"/>
      <c r="F47" s="20"/>
      <c r="G47" s="20"/>
    </row>
    <row r="48" spans="5:7" x14ac:dyDescent="0.3">
      <c r="E48" s="20"/>
      <c r="F48" s="20"/>
      <c r="G48" s="20"/>
    </row>
    <row r="49" spans="5:7" x14ac:dyDescent="0.3">
      <c r="E49" s="20"/>
      <c r="F49" s="20"/>
      <c r="G49" s="20"/>
    </row>
    <row r="50" spans="5:7" x14ac:dyDescent="0.3">
      <c r="E50" s="20"/>
      <c r="F50" s="20"/>
      <c r="G50" s="20"/>
    </row>
    <row r="51" spans="5:7" x14ac:dyDescent="0.3">
      <c r="E51" s="20"/>
      <c r="F51" s="20"/>
      <c r="G51" s="20"/>
    </row>
    <row r="52" spans="5:7" x14ac:dyDescent="0.3">
      <c r="E52" s="20"/>
      <c r="F52" s="20"/>
      <c r="G52" s="20"/>
    </row>
    <row r="53" spans="5:7" x14ac:dyDescent="0.3">
      <c r="E53" s="20"/>
      <c r="F53" s="20"/>
      <c r="G53" s="20"/>
    </row>
    <row r="54" spans="5:7" x14ac:dyDescent="0.3">
      <c r="E54" s="20"/>
      <c r="F54" s="20"/>
      <c r="G54" s="20"/>
    </row>
    <row r="55" spans="5:7" x14ac:dyDescent="0.3">
      <c r="E55" s="20"/>
      <c r="F55" s="20"/>
      <c r="G55" s="20"/>
    </row>
    <row r="56" spans="5:7" x14ac:dyDescent="0.3">
      <c r="E56" s="20"/>
      <c r="F56" s="20"/>
      <c r="G56" s="20"/>
    </row>
    <row r="57" spans="5:7" x14ac:dyDescent="0.3">
      <c r="E57" s="20"/>
      <c r="F57" s="20"/>
      <c r="G57" s="20"/>
    </row>
    <row r="58" spans="5:7" x14ac:dyDescent="0.3">
      <c r="E58" s="20"/>
      <c r="F58" s="20"/>
      <c r="G58" s="20"/>
    </row>
    <row r="59" spans="5:7" x14ac:dyDescent="0.3">
      <c r="E59" s="20"/>
      <c r="F59" s="20"/>
      <c r="G59" s="20"/>
    </row>
    <row r="60" spans="5:7" x14ac:dyDescent="0.3">
      <c r="E60" s="20"/>
      <c r="F60" s="20"/>
      <c r="G60" s="20"/>
    </row>
    <row r="61" spans="5:7" x14ac:dyDescent="0.3">
      <c r="E61" s="20"/>
      <c r="F61" s="20"/>
      <c r="G61" s="20"/>
    </row>
    <row r="62" spans="5:7" x14ac:dyDescent="0.3">
      <c r="E62" s="20"/>
      <c r="F62" s="20"/>
      <c r="G62" s="20"/>
    </row>
    <row r="63" spans="5:7" x14ac:dyDescent="0.3">
      <c r="E63" s="20"/>
      <c r="F63" s="20"/>
      <c r="G63" s="20"/>
    </row>
    <row r="64" spans="5:7" x14ac:dyDescent="0.3">
      <c r="E64" s="20"/>
      <c r="F64" s="20"/>
      <c r="G64" s="20"/>
    </row>
    <row r="65" spans="5:7" x14ac:dyDescent="0.3">
      <c r="E65" s="20"/>
      <c r="F65" s="20"/>
      <c r="G65" s="20"/>
    </row>
    <row r="66" spans="5:7" x14ac:dyDescent="0.3">
      <c r="E66" s="20"/>
      <c r="F66" s="20"/>
      <c r="G66" s="20"/>
    </row>
    <row r="67" spans="5:7" x14ac:dyDescent="0.3">
      <c r="E67" s="20"/>
      <c r="F67" s="20"/>
      <c r="G67" s="20"/>
    </row>
    <row r="68" spans="5:7" x14ac:dyDescent="0.3">
      <c r="E68" s="20"/>
      <c r="F68" s="20"/>
      <c r="G68" s="20"/>
    </row>
    <row r="69" spans="5:7" x14ac:dyDescent="0.3">
      <c r="E69" s="20"/>
      <c r="F69" s="20"/>
      <c r="G69" s="20"/>
    </row>
    <row r="70" spans="5:7" x14ac:dyDescent="0.3">
      <c r="E70" s="20"/>
      <c r="F70" s="20"/>
      <c r="G70" s="20"/>
    </row>
    <row r="71" spans="5:7" x14ac:dyDescent="0.3">
      <c r="E71" s="20"/>
      <c r="F71" s="20"/>
      <c r="G71" s="20"/>
    </row>
    <row r="72" spans="5:7" x14ac:dyDescent="0.3">
      <c r="E72" s="20"/>
      <c r="F72" s="20"/>
      <c r="G72" s="20"/>
    </row>
    <row r="73" spans="5:7" x14ac:dyDescent="0.3">
      <c r="E73" s="20"/>
      <c r="F73" s="20"/>
      <c r="G73" s="20"/>
    </row>
    <row r="74" spans="5:7" x14ac:dyDescent="0.3">
      <c r="E74" s="20"/>
      <c r="F74" s="20"/>
      <c r="G74" s="20"/>
    </row>
    <row r="75" spans="5:7" x14ac:dyDescent="0.3">
      <c r="E75" s="20"/>
      <c r="F75" s="20"/>
      <c r="G75" s="20"/>
    </row>
    <row r="76" spans="5:7" x14ac:dyDescent="0.3">
      <c r="E76" s="20"/>
      <c r="F76" s="20"/>
      <c r="G76" s="20"/>
    </row>
    <row r="77" spans="5:7" x14ac:dyDescent="0.3">
      <c r="E77" s="20"/>
      <c r="F77" s="20"/>
      <c r="G77" s="20"/>
    </row>
    <row r="78" spans="5:7" x14ac:dyDescent="0.3">
      <c r="E78" s="20"/>
      <c r="F78" s="20"/>
      <c r="G78" s="20"/>
    </row>
    <row r="79" spans="5:7" x14ac:dyDescent="0.3">
      <c r="E79" s="20"/>
      <c r="F79" s="20"/>
      <c r="G79" s="20"/>
    </row>
    <row r="80" spans="5:7" x14ac:dyDescent="0.3">
      <c r="E80" s="20"/>
      <c r="F80" s="20"/>
      <c r="G80" s="20"/>
    </row>
    <row r="81" spans="5:7" x14ac:dyDescent="0.3">
      <c r="E81" s="20"/>
      <c r="F81" s="20"/>
      <c r="G81" s="20"/>
    </row>
    <row r="82" spans="5:7" x14ac:dyDescent="0.3">
      <c r="E82" s="20"/>
      <c r="F82" s="20"/>
      <c r="G82" s="20"/>
    </row>
    <row r="83" spans="5:7" x14ac:dyDescent="0.3">
      <c r="E83" s="20"/>
      <c r="F83" s="20"/>
      <c r="G83" s="20"/>
    </row>
    <row r="84" spans="5:7" x14ac:dyDescent="0.3">
      <c r="E84" s="20"/>
      <c r="F84" s="20"/>
      <c r="G84" s="20"/>
    </row>
    <row r="85" spans="5:7" x14ac:dyDescent="0.3">
      <c r="E85" s="20"/>
      <c r="F85" s="20"/>
      <c r="G85" s="20"/>
    </row>
    <row r="86" spans="5:7" x14ac:dyDescent="0.3">
      <c r="E86" s="20"/>
      <c r="F86" s="20"/>
      <c r="G86" s="20"/>
    </row>
    <row r="87" spans="5:7" x14ac:dyDescent="0.3">
      <c r="E87" s="20"/>
      <c r="F87" s="20"/>
      <c r="G87" s="20"/>
    </row>
    <row r="88" spans="5:7" x14ac:dyDescent="0.3">
      <c r="E88" s="20"/>
      <c r="F88" s="20"/>
      <c r="G88" s="20"/>
    </row>
    <row r="89" spans="5:7" x14ac:dyDescent="0.3">
      <c r="E89" s="20"/>
      <c r="F89" s="20"/>
      <c r="G89" s="20"/>
    </row>
    <row r="90" spans="5:7" x14ac:dyDescent="0.3">
      <c r="E90" s="20"/>
      <c r="F90" s="20"/>
      <c r="G90" s="20"/>
    </row>
    <row r="91" spans="5:7" x14ac:dyDescent="0.3">
      <c r="E91" s="20"/>
      <c r="F91" s="20"/>
      <c r="G91" s="20"/>
    </row>
    <row r="92" spans="5:7" x14ac:dyDescent="0.3">
      <c r="E92" s="20"/>
      <c r="F92" s="20"/>
      <c r="G92" s="20"/>
    </row>
    <row r="93" spans="5:7" x14ac:dyDescent="0.3">
      <c r="E93" s="20"/>
      <c r="F93" s="20"/>
      <c r="G93" s="20"/>
    </row>
    <row r="94" spans="5:7" x14ac:dyDescent="0.3">
      <c r="E94" s="20"/>
      <c r="F94" s="20"/>
      <c r="G94" s="20"/>
    </row>
    <row r="95" spans="5:7" x14ac:dyDescent="0.3">
      <c r="E95" s="20"/>
      <c r="F95" s="20"/>
      <c r="G95" s="20"/>
    </row>
    <row r="96" spans="5:7" x14ac:dyDescent="0.3">
      <c r="E96" s="20"/>
      <c r="F96" s="20"/>
      <c r="G96" s="20"/>
    </row>
    <row r="97" spans="5:7" x14ac:dyDescent="0.3">
      <c r="E97" s="20"/>
      <c r="F97" s="20"/>
      <c r="G97" s="20"/>
    </row>
    <row r="98" spans="5:7" x14ac:dyDescent="0.3">
      <c r="E98" s="20"/>
      <c r="F98" s="20"/>
      <c r="G98" s="20"/>
    </row>
    <row r="99" spans="5:7" x14ac:dyDescent="0.3">
      <c r="E99" s="20"/>
      <c r="F99" s="20"/>
      <c r="G99" s="20"/>
    </row>
    <row r="100" spans="5:7" x14ac:dyDescent="0.3">
      <c r="E100" s="20"/>
      <c r="F100" s="20"/>
      <c r="G100" s="20"/>
    </row>
    <row r="101" spans="5:7" x14ac:dyDescent="0.3">
      <c r="E101" s="20"/>
      <c r="F101" s="20"/>
      <c r="G101" s="20"/>
    </row>
    <row r="102" spans="5:7" x14ac:dyDescent="0.3">
      <c r="E102" s="20"/>
      <c r="F102" s="20"/>
      <c r="G102" s="20"/>
    </row>
    <row r="103" spans="5:7" x14ac:dyDescent="0.3">
      <c r="E103" s="20"/>
      <c r="F103" s="20"/>
      <c r="G103" s="20"/>
    </row>
    <row r="104" spans="5:7" x14ac:dyDescent="0.3">
      <c r="E104" s="20"/>
      <c r="F104" s="20"/>
      <c r="G104" s="20"/>
    </row>
    <row r="105" spans="5:7" x14ac:dyDescent="0.3">
      <c r="E105" s="20"/>
      <c r="F105" s="20"/>
      <c r="G105" s="20"/>
    </row>
    <row r="106" spans="5:7" x14ac:dyDescent="0.3">
      <c r="E106" s="20"/>
      <c r="F106" s="20"/>
      <c r="G106" s="20"/>
    </row>
    <row r="107" spans="5:7" x14ac:dyDescent="0.3">
      <c r="E107" s="20"/>
      <c r="F107" s="20"/>
      <c r="G107" s="20"/>
    </row>
    <row r="108" spans="5:7" x14ac:dyDescent="0.3">
      <c r="E108" s="20"/>
      <c r="F108" s="20"/>
      <c r="G108" s="20"/>
    </row>
    <row r="109" spans="5:7" x14ac:dyDescent="0.3">
      <c r="E109" s="20"/>
      <c r="F109" s="20"/>
      <c r="G109" s="20"/>
    </row>
    <row r="110" spans="5:7" x14ac:dyDescent="0.3">
      <c r="E110" s="20"/>
      <c r="F110" s="20"/>
      <c r="G110" s="20"/>
    </row>
    <row r="111" spans="5:7" x14ac:dyDescent="0.3">
      <c r="E111" s="20"/>
      <c r="F111" s="20"/>
      <c r="G111" s="20"/>
    </row>
    <row r="112" spans="5:7" x14ac:dyDescent="0.3">
      <c r="E112" s="20"/>
      <c r="F112" s="20"/>
      <c r="G112" s="20"/>
    </row>
    <row r="113" spans="5:7" x14ac:dyDescent="0.3">
      <c r="E113" s="20"/>
      <c r="F113" s="20"/>
      <c r="G113" s="20"/>
    </row>
    <row r="114" spans="5:7" x14ac:dyDescent="0.3">
      <c r="E114" s="20"/>
      <c r="F114" s="20"/>
      <c r="G114" s="20"/>
    </row>
    <row r="115" spans="5:7" x14ac:dyDescent="0.3">
      <c r="E115" s="20"/>
      <c r="F115" s="20"/>
      <c r="G115" s="20"/>
    </row>
    <row r="116" spans="5:7" x14ac:dyDescent="0.3">
      <c r="E116" s="20"/>
      <c r="F116" s="20"/>
      <c r="G116" s="20"/>
    </row>
    <row r="117" spans="5:7" x14ac:dyDescent="0.3">
      <c r="E117" s="20"/>
      <c r="F117" s="20"/>
      <c r="G117" s="20"/>
    </row>
    <row r="118" spans="5:7" x14ac:dyDescent="0.3">
      <c r="E118" s="20"/>
      <c r="F118" s="20"/>
      <c r="G118" s="20"/>
    </row>
    <row r="119" spans="5:7" x14ac:dyDescent="0.3">
      <c r="E119" s="20"/>
      <c r="F119" s="20"/>
      <c r="G119" s="20"/>
    </row>
    <row r="120" spans="5:7" x14ac:dyDescent="0.3">
      <c r="E120" s="20"/>
      <c r="F120" s="20"/>
      <c r="G120" s="20"/>
    </row>
    <row r="121" spans="5:7" x14ac:dyDescent="0.3">
      <c r="E121" s="20"/>
      <c r="F121" s="20"/>
      <c r="G121" s="20"/>
    </row>
    <row r="122" spans="5:7" x14ac:dyDescent="0.3">
      <c r="E122" s="20"/>
      <c r="F122" s="20"/>
      <c r="G122" s="20"/>
    </row>
    <row r="123" spans="5:7" x14ac:dyDescent="0.3">
      <c r="E123" s="20"/>
      <c r="F123" s="20"/>
      <c r="G123" s="20"/>
    </row>
    <row r="124" spans="5:7" x14ac:dyDescent="0.3">
      <c r="E124" s="20"/>
      <c r="F124" s="20"/>
      <c r="G124" s="20"/>
    </row>
    <row r="125" spans="5:7" x14ac:dyDescent="0.3">
      <c r="E125" s="20"/>
      <c r="F125" s="20"/>
      <c r="G125" s="20"/>
    </row>
    <row r="126" spans="5:7" x14ac:dyDescent="0.3">
      <c r="E126" s="20"/>
      <c r="F126" s="20"/>
      <c r="G126" s="20"/>
    </row>
    <row r="127" spans="5:7" x14ac:dyDescent="0.3">
      <c r="E127" s="20"/>
      <c r="F127" s="20"/>
      <c r="G127" s="20"/>
    </row>
    <row r="128" spans="5:7" x14ac:dyDescent="0.3">
      <c r="E128" s="20"/>
      <c r="F128" s="20"/>
      <c r="G128" s="20"/>
    </row>
    <row r="129" spans="5:7" x14ac:dyDescent="0.3">
      <c r="E129" s="20"/>
      <c r="F129" s="20"/>
      <c r="G129" s="20"/>
    </row>
    <row r="130" spans="5:7" x14ac:dyDescent="0.3">
      <c r="E130" s="20"/>
      <c r="F130" s="20"/>
      <c r="G130" s="20"/>
    </row>
    <row r="131" spans="5:7" x14ac:dyDescent="0.3">
      <c r="E131" s="20"/>
      <c r="F131" s="20"/>
      <c r="G131" s="20"/>
    </row>
    <row r="132" spans="5:7" x14ac:dyDescent="0.3">
      <c r="E132" s="20"/>
      <c r="F132" s="20"/>
      <c r="G132" s="20"/>
    </row>
    <row r="133" spans="5:7" x14ac:dyDescent="0.3">
      <c r="E133" s="20"/>
      <c r="F133" s="20"/>
      <c r="G133" s="20"/>
    </row>
    <row r="134" spans="5:7" x14ac:dyDescent="0.3">
      <c r="E134" s="20"/>
      <c r="F134" s="20"/>
      <c r="G134" s="20"/>
    </row>
    <row r="135" spans="5:7" x14ac:dyDescent="0.3">
      <c r="E135" s="20"/>
      <c r="F135" s="20"/>
      <c r="G135" s="20"/>
    </row>
    <row r="136" spans="5:7" x14ac:dyDescent="0.3">
      <c r="E136" s="20"/>
      <c r="F136" s="20"/>
      <c r="G136" s="20"/>
    </row>
    <row r="137" spans="5:7" x14ac:dyDescent="0.3">
      <c r="E137" s="20"/>
      <c r="F137" s="20"/>
      <c r="G137" s="20"/>
    </row>
    <row r="138" spans="5:7" x14ac:dyDescent="0.3">
      <c r="E138" s="20"/>
      <c r="F138" s="20"/>
      <c r="G138" s="20"/>
    </row>
    <row r="139" spans="5:7" x14ac:dyDescent="0.3">
      <c r="E139" s="20"/>
      <c r="F139" s="20"/>
      <c r="G139" s="20"/>
    </row>
    <row r="140" spans="5:7" x14ac:dyDescent="0.3">
      <c r="E140" s="20"/>
      <c r="F140" s="20"/>
      <c r="G140" s="20"/>
    </row>
    <row r="141" spans="5:7" x14ac:dyDescent="0.3">
      <c r="E141" s="20"/>
      <c r="F141" s="20"/>
      <c r="G141" s="20"/>
    </row>
    <row r="142" spans="5:7" x14ac:dyDescent="0.3">
      <c r="E142" s="20"/>
      <c r="F142" s="20"/>
      <c r="G142" s="20"/>
    </row>
    <row r="143" spans="5:7" x14ac:dyDescent="0.3">
      <c r="E143" s="20"/>
      <c r="F143" s="20"/>
      <c r="G143" s="20"/>
    </row>
    <row r="144" spans="5:7" x14ac:dyDescent="0.3">
      <c r="E144" s="20"/>
      <c r="F144" s="20"/>
      <c r="G144" s="20"/>
    </row>
    <row r="145" spans="5:7" x14ac:dyDescent="0.3">
      <c r="E145" s="20"/>
      <c r="F145" s="20"/>
      <c r="G145" s="20"/>
    </row>
    <row r="146" spans="5:7" x14ac:dyDescent="0.3">
      <c r="E146" s="20"/>
      <c r="F146" s="20"/>
      <c r="G146" s="20"/>
    </row>
    <row r="147" spans="5:7" x14ac:dyDescent="0.3">
      <c r="E147" s="20"/>
      <c r="F147" s="20"/>
      <c r="G147" s="20"/>
    </row>
    <row r="148" spans="5:7" x14ac:dyDescent="0.3">
      <c r="E148" s="20"/>
      <c r="F148" s="20"/>
      <c r="G148" s="20"/>
    </row>
    <row r="149" spans="5:7" x14ac:dyDescent="0.3">
      <c r="E149" s="20"/>
      <c r="F149" s="20"/>
      <c r="G149" s="20"/>
    </row>
    <row r="150" spans="5:7" x14ac:dyDescent="0.3">
      <c r="E150" s="20"/>
      <c r="F150" s="20"/>
      <c r="G150" s="20"/>
    </row>
    <row r="151" spans="5:7" x14ac:dyDescent="0.3">
      <c r="E151" s="20"/>
      <c r="F151" s="20"/>
      <c r="G151" s="20"/>
    </row>
    <row r="152" spans="5:7" x14ac:dyDescent="0.3">
      <c r="E152" s="20"/>
      <c r="F152" s="20"/>
      <c r="G152" s="20"/>
    </row>
    <row r="153" spans="5:7" x14ac:dyDescent="0.3">
      <c r="E153" s="20"/>
      <c r="F153" s="20"/>
      <c r="G153" s="20"/>
    </row>
    <row r="154" spans="5:7" x14ac:dyDescent="0.3">
      <c r="E154" s="20"/>
      <c r="F154" s="20"/>
      <c r="G154" s="20"/>
    </row>
    <row r="155" spans="5:7" x14ac:dyDescent="0.3">
      <c r="E155" s="20"/>
      <c r="F155" s="20"/>
      <c r="G155" s="20"/>
    </row>
    <row r="156" spans="5:7" x14ac:dyDescent="0.3">
      <c r="E156" s="20"/>
      <c r="F156" s="20"/>
      <c r="G156" s="20"/>
    </row>
    <row r="157" spans="5:7" x14ac:dyDescent="0.3">
      <c r="E157" s="20"/>
      <c r="F157" s="20"/>
      <c r="G157" s="20"/>
    </row>
    <row r="158" spans="5:7" x14ac:dyDescent="0.3">
      <c r="E158" s="20"/>
      <c r="F158" s="20"/>
      <c r="G158" s="20"/>
    </row>
    <row r="159" spans="5:7" x14ac:dyDescent="0.3">
      <c r="E159" s="20"/>
      <c r="F159" s="20"/>
      <c r="G159" s="20"/>
    </row>
    <row r="160" spans="5:7" x14ac:dyDescent="0.3">
      <c r="E160" s="20"/>
      <c r="F160" s="20"/>
      <c r="G160" s="20"/>
    </row>
    <row r="161" spans="5:7" x14ac:dyDescent="0.3">
      <c r="E161" s="20"/>
      <c r="F161" s="20"/>
      <c r="G161" s="20"/>
    </row>
    <row r="162" spans="5:7" x14ac:dyDescent="0.3">
      <c r="E162" s="20"/>
      <c r="F162" s="20"/>
      <c r="G162" s="20"/>
    </row>
    <row r="163" spans="5:7" x14ac:dyDescent="0.3">
      <c r="E163" s="20"/>
      <c r="F163" s="20"/>
      <c r="G163" s="20"/>
    </row>
    <row r="164" spans="5:7" x14ac:dyDescent="0.3">
      <c r="E164" s="20"/>
      <c r="F164" s="20"/>
      <c r="G164" s="20"/>
    </row>
    <row r="165" spans="5:7" x14ac:dyDescent="0.3">
      <c r="E165" s="20"/>
      <c r="F165" s="20"/>
      <c r="G165" s="20"/>
    </row>
    <row r="166" spans="5:7" x14ac:dyDescent="0.3">
      <c r="E166" s="20"/>
      <c r="F166" s="20"/>
      <c r="G166" s="20"/>
    </row>
    <row r="167" spans="5:7" x14ac:dyDescent="0.3">
      <c r="E167" s="20"/>
      <c r="F167" s="20"/>
      <c r="G167" s="20"/>
    </row>
    <row r="168" spans="5:7" x14ac:dyDescent="0.3">
      <c r="E168" s="20"/>
      <c r="F168" s="20"/>
      <c r="G168" s="20"/>
    </row>
    <row r="169" spans="5:7" x14ac:dyDescent="0.3">
      <c r="E169" s="20"/>
      <c r="F169" s="20"/>
      <c r="G169" s="20"/>
    </row>
    <row r="170" spans="5:7" x14ac:dyDescent="0.3">
      <c r="E170" s="20"/>
      <c r="F170" s="20"/>
      <c r="G170" s="20"/>
    </row>
    <row r="171" spans="5:7" x14ac:dyDescent="0.3">
      <c r="E171" s="20"/>
      <c r="F171" s="20"/>
      <c r="G171" s="20"/>
    </row>
    <row r="172" spans="5:7" x14ac:dyDescent="0.3">
      <c r="E172" s="20"/>
      <c r="F172" s="20"/>
      <c r="G172" s="20"/>
    </row>
    <row r="173" spans="5:7" x14ac:dyDescent="0.3">
      <c r="E173" s="20"/>
      <c r="F173" s="20"/>
      <c r="G173" s="20"/>
    </row>
    <row r="174" spans="5:7" x14ac:dyDescent="0.3">
      <c r="E174" s="20"/>
      <c r="F174" s="20"/>
      <c r="G174" s="20"/>
    </row>
    <row r="175" spans="5:7" x14ac:dyDescent="0.3">
      <c r="E175" s="20"/>
      <c r="F175" s="20"/>
      <c r="G175" s="20"/>
    </row>
    <row r="176" spans="5:7" x14ac:dyDescent="0.3">
      <c r="E176" s="20"/>
      <c r="F176" s="20"/>
      <c r="G176" s="20"/>
    </row>
    <row r="177" spans="5:7" x14ac:dyDescent="0.3">
      <c r="E177" s="20"/>
      <c r="F177" s="20"/>
      <c r="G177" s="20"/>
    </row>
    <row r="178" spans="5:7" x14ac:dyDescent="0.3">
      <c r="E178" s="20"/>
      <c r="F178" s="20"/>
      <c r="G178" s="20"/>
    </row>
    <row r="179" spans="5:7" x14ac:dyDescent="0.3">
      <c r="E179" s="20"/>
      <c r="F179" s="20"/>
      <c r="G179" s="20"/>
    </row>
    <row r="180" spans="5:7" x14ac:dyDescent="0.3">
      <c r="E180" s="20"/>
      <c r="F180" s="20"/>
      <c r="G180" s="20"/>
    </row>
    <row r="181" spans="5:7" x14ac:dyDescent="0.3">
      <c r="E181" s="20"/>
      <c r="F181" s="20"/>
      <c r="G181" s="20"/>
    </row>
    <row r="182" spans="5:7" x14ac:dyDescent="0.3">
      <c r="E182" s="20"/>
      <c r="F182" s="20"/>
      <c r="G182" s="20"/>
    </row>
    <row r="183" spans="5:7" x14ac:dyDescent="0.3">
      <c r="E183" s="20"/>
      <c r="F183" s="20"/>
      <c r="G183" s="20"/>
    </row>
    <row r="184" spans="5:7" x14ac:dyDescent="0.3">
      <c r="E184" s="20"/>
      <c r="F184" s="20"/>
      <c r="G184" s="20"/>
    </row>
    <row r="185" spans="5:7" x14ac:dyDescent="0.3">
      <c r="E185" s="20"/>
      <c r="F185" s="20"/>
      <c r="G185" s="20"/>
    </row>
    <row r="186" spans="5:7" x14ac:dyDescent="0.3">
      <c r="E186" s="20"/>
      <c r="F186" s="20"/>
      <c r="G186" s="20"/>
    </row>
    <row r="187" spans="5:7" x14ac:dyDescent="0.3">
      <c r="E187" s="20"/>
      <c r="F187" s="20"/>
      <c r="G187" s="20"/>
    </row>
    <row r="188" spans="5:7" x14ac:dyDescent="0.3">
      <c r="E188" s="20"/>
      <c r="F188" s="20"/>
      <c r="G188" s="20"/>
    </row>
    <row r="189" spans="5:7" x14ac:dyDescent="0.3">
      <c r="E189" s="20"/>
      <c r="F189" s="20"/>
      <c r="G189" s="20"/>
    </row>
    <row r="190" spans="5:7" x14ac:dyDescent="0.3">
      <c r="E190" s="20"/>
      <c r="F190" s="20"/>
      <c r="G190" s="20"/>
    </row>
    <row r="191" spans="5:7" x14ac:dyDescent="0.3">
      <c r="E191" s="20"/>
      <c r="F191" s="20"/>
      <c r="G191" s="20"/>
    </row>
    <row r="192" spans="5:7" x14ac:dyDescent="0.3">
      <c r="E192" s="20"/>
      <c r="F192" s="20"/>
      <c r="G192" s="20"/>
    </row>
    <row r="193" spans="5:7" x14ac:dyDescent="0.3">
      <c r="E193" s="20"/>
      <c r="F193" s="20"/>
      <c r="G193" s="20"/>
    </row>
    <row r="194" spans="5:7" x14ac:dyDescent="0.3">
      <c r="E194" s="20"/>
      <c r="F194" s="20"/>
      <c r="G194" s="20"/>
    </row>
    <row r="195" spans="5:7" x14ac:dyDescent="0.3">
      <c r="E195" s="20"/>
      <c r="F195" s="20"/>
      <c r="G195" s="20"/>
    </row>
    <row r="196" spans="5:7" x14ac:dyDescent="0.3">
      <c r="E196" s="20"/>
      <c r="F196" s="20"/>
      <c r="G196" s="20"/>
    </row>
    <row r="197" spans="5:7" x14ac:dyDescent="0.3">
      <c r="E197" s="20"/>
      <c r="F197" s="20"/>
      <c r="G197" s="20"/>
    </row>
    <row r="198" spans="5:7" x14ac:dyDescent="0.3">
      <c r="E198" s="20"/>
      <c r="F198" s="20"/>
      <c r="G198" s="20"/>
    </row>
    <row r="199" spans="5:7" x14ac:dyDescent="0.3">
      <c r="E199" s="20"/>
      <c r="F199" s="20"/>
      <c r="G199" s="20"/>
    </row>
    <row r="200" spans="5:7" x14ac:dyDescent="0.3">
      <c r="E200" s="20"/>
      <c r="F200" s="20"/>
      <c r="G200" s="20"/>
    </row>
    <row r="201" spans="5:7" x14ac:dyDescent="0.3">
      <c r="E201" s="20"/>
      <c r="F201" s="20"/>
      <c r="G201" s="20"/>
    </row>
    <row r="202" spans="5:7" x14ac:dyDescent="0.3">
      <c r="E202" s="20"/>
      <c r="F202" s="20"/>
      <c r="G202" s="20"/>
    </row>
    <row r="203" spans="5:7" x14ac:dyDescent="0.3">
      <c r="E203" s="20"/>
      <c r="F203" s="20"/>
      <c r="G203" s="20"/>
    </row>
    <row r="204" spans="5:7" x14ac:dyDescent="0.3">
      <c r="E204" s="20"/>
      <c r="F204" s="20"/>
      <c r="G204" s="20"/>
    </row>
    <row r="205" spans="5:7" x14ac:dyDescent="0.3">
      <c r="E205" s="20"/>
      <c r="F205" s="20"/>
      <c r="G205" s="20"/>
    </row>
    <row r="206" spans="5:7" x14ac:dyDescent="0.3">
      <c r="E206" s="20"/>
      <c r="F206" s="20"/>
      <c r="G206" s="20"/>
    </row>
    <row r="207" spans="5:7" x14ac:dyDescent="0.3">
      <c r="E207" s="20"/>
      <c r="F207" s="20"/>
      <c r="G207" s="20"/>
    </row>
    <row r="208" spans="5:7" x14ac:dyDescent="0.3">
      <c r="E208" s="20"/>
      <c r="F208" s="20"/>
      <c r="G208" s="20"/>
    </row>
    <row r="209" spans="5:7" x14ac:dyDescent="0.3">
      <c r="E209" s="20"/>
      <c r="F209" s="20"/>
      <c r="G209" s="20"/>
    </row>
    <row r="210" spans="5:7" x14ac:dyDescent="0.3">
      <c r="E210" s="20"/>
      <c r="F210" s="20"/>
      <c r="G210" s="20"/>
    </row>
    <row r="211" spans="5:7" x14ac:dyDescent="0.3">
      <c r="E211" s="20"/>
      <c r="F211" s="20"/>
      <c r="G211" s="20"/>
    </row>
    <row r="212" spans="5:7" x14ac:dyDescent="0.3">
      <c r="E212" s="20"/>
      <c r="F212" s="20"/>
      <c r="G212" s="20"/>
    </row>
    <row r="213" spans="5:7" x14ac:dyDescent="0.3">
      <c r="E213" s="20"/>
      <c r="F213" s="20"/>
      <c r="G213" s="20"/>
    </row>
    <row r="214" spans="5:7" x14ac:dyDescent="0.3">
      <c r="E214" s="20"/>
      <c r="F214" s="20"/>
      <c r="G214" s="20"/>
    </row>
    <row r="215" spans="5:7" x14ac:dyDescent="0.3">
      <c r="E215" s="20"/>
      <c r="F215" s="20"/>
      <c r="G215" s="20"/>
    </row>
    <row r="216" spans="5:7" x14ac:dyDescent="0.3">
      <c r="E216" s="20"/>
      <c r="F216" s="20"/>
      <c r="G216" s="20"/>
    </row>
    <row r="217" spans="5:7" x14ac:dyDescent="0.3">
      <c r="E217" s="20"/>
      <c r="F217" s="20"/>
      <c r="G217" s="20"/>
    </row>
    <row r="218" spans="5:7" x14ac:dyDescent="0.3">
      <c r="E218" s="20"/>
      <c r="F218" s="20"/>
      <c r="G218" s="20"/>
    </row>
    <row r="219" spans="5:7" x14ac:dyDescent="0.3">
      <c r="E219" s="20"/>
      <c r="F219" s="20"/>
      <c r="G219" s="20"/>
    </row>
    <row r="220" spans="5:7" x14ac:dyDescent="0.3">
      <c r="E220" s="20"/>
      <c r="F220" s="20"/>
      <c r="G220" s="20"/>
    </row>
    <row r="221" spans="5:7" x14ac:dyDescent="0.3">
      <c r="E221" s="20"/>
      <c r="F221" s="20"/>
      <c r="G221" s="20"/>
    </row>
    <row r="222" spans="5:7" x14ac:dyDescent="0.3">
      <c r="E222" s="20"/>
      <c r="F222" s="20"/>
      <c r="G222" s="20"/>
    </row>
    <row r="223" spans="5:7" x14ac:dyDescent="0.3">
      <c r="E223" s="20"/>
      <c r="F223" s="20"/>
      <c r="G223" s="20"/>
    </row>
    <row r="224" spans="5:7" x14ac:dyDescent="0.3">
      <c r="E224" s="20"/>
      <c r="F224" s="20"/>
      <c r="G224" s="20"/>
    </row>
    <row r="225" spans="5:7" x14ac:dyDescent="0.3">
      <c r="E225" s="20"/>
      <c r="F225" s="20"/>
      <c r="G225" s="20"/>
    </row>
    <row r="226" spans="5:7" x14ac:dyDescent="0.3">
      <c r="E226" s="20"/>
      <c r="F226" s="20"/>
      <c r="G226" s="20"/>
    </row>
    <row r="227" spans="5:7" x14ac:dyDescent="0.3">
      <c r="E227" s="20"/>
      <c r="F227" s="20"/>
      <c r="G227" s="20"/>
    </row>
    <row r="228" spans="5:7" x14ac:dyDescent="0.3">
      <c r="E228" s="20"/>
      <c r="F228" s="20"/>
      <c r="G228" s="20"/>
    </row>
    <row r="229" spans="5:7" x14ac:dyDescent="0.3">
      <c r="E229" s="20"/>
      <c r="F229" s="20"/>
      <c r="G229" s="20"/>
    </row>
    <row r="230" spans="5:7" x14ac:dyDescent="0.3">
      <c r="E230" s="20"/>
      <c r="F230" s="20"/>
      <c r="G230" s="20"/>
    </row>
    <row r="231" spans="5:7" x14ac:dyDescent="0.3">
      <c r="E231" s="20"/>
      <c r="F231" s="20"/>
      <c r="G231" s="20"/>
    </row>
    <row r="232" spans="5:7" x14ac:dyDescent="0.3">
      <c r="E232" s="20"/>
      <c r="F232" s="20"/>
      <c r="G232" s="20"/>
    </row>
    <row r="233" spans="5:7" x14ac:dyDescent="0.3">
      <c r="E233" s="20"/>
      <c r="F233" s="20"/>
      <c r="G233" s="20"/>
    </row>
    <row r="234" spans="5:7" x14ac:dyDescent="0.3">
      <c r="E234" s="20"/>
      <c r="F234" s="20"/>
      <c r="G234" s="20"/>
    </row>
    <row r="235" spans="5:7" x14ac:dyDescent="0.3">
      <c r="E235" s="20"/>
      <c r="F235" s="20"/>
      <c r="G235" s="20"/>
    </row>
    <row r="236" spans="5:7" x14ac:dyDescent="0.3">
      <c r="E236" s="20"/>
      <c r="F236" s="20"/>
      <c r="G236" s="20"/>
    </row>
    <row r="237" spans="5:7" x14ac:dyDescent="0.3">
      <c r="E237" s="20"/>
      <c r="F237" s="20"/>
      <c r="G237" s="20"/>
    </row>
    <row r="238" spans="5:7" x14ac:dyDescent="0.3">
      <c r="E238" s="20"/>
      <c r="F238" s="20"/>
      <c r="G238" s="20"/>
    </row>
    <row r="239" spans="5:7" x14ac:dyDescent="0.3">
      <c r="E239" s="20"/>
      <c r="F239" s="20"/>
      <c r="G239" s="20"/>
    </row>
    <row r="240" spans="5:7" x14ac:dyDescent="0.3">
      <c r="E240" s="20"/>
      <c r="F240" s="20"/>
      <c r="G240" s="20"/>
    </row>
    <row r="241" spans="5:7" x14ac:dyDescent="0.3">
      <c r="E241" s="20"/>
      <c r="F241" s="20"/>
      <c r="G241" s="20"/>
    </row>
    <row r="242" spans="5:7" x14ac:dyDescent="0.3">
      <c r="E242" s="20"/>
      <c r="F242" s="20"/>
      <c r="G242" s="20"/>
    </row>
    <row r="243" spans="5:7" x14ac:dyDescent="0.3">
      <c r="E243" s="20"/>
      <c r="F243" s="20"/>
      <c r="G243" s="20"/>
    </row>
    <row r="244" spans="5:7" x14ac:dyDescent="0.3">
      <c r="E244" s="20"/>
      <c r="F244" s="20"/>
      <c r="G244" s="20"/>
    </row>
    <row r="245" spans="5:7" x14ac:dyDescent="0.3">
      <c r="E245" s="20"/>
      <c r="F245" s="20"/>
      <c r="G245" s="20"/>
    </row>
    <row r="246" spans="5:7" x14ac:dyDescent="0.3">
      <c r="E246" s="20"/>
      <c r="F246" s="20"/>
      <c r="G246" s="20"/>
    </row>
    <row r="247" spans="5:7" x14ac:dyDescent="0.3">
      <c r="E247" s="20"/>
      <c r="F247" s="20"/>
      <c r="G247" s="20"/>
    </row>
    <row r="248" spans="5:7" x14ac:dyDescent="0.3">
      <c r="E248" s="20"/>
      <c r="F248" s="20"/>
      <c r="G248" s="20"/>
    </row>
    <row r="249" spans="5:7" x14ac:dyDescent="0.3">
      <c r="E249" s="20"/>
      <c r="F249" s="20"/>
      <c r="G249" s="20"/>
    </row>
    <row r="250" spans="5:7" x14ac:dyDescent="0.3">
      <c r="E250" s="20"/>
      <c r="F250" s="20"/>
      <c r="G250" s="20"/>
    </row>
    <row r="251" spans="5:7" x14ac:dyDescent="0.3">
      <c r="E251" s="20"/>
      <c r="F251" s="20"/>
      <c r="G251" s="20"/>
    </row>
    <row r="252" spans="5:7" x14ac:dyDescent="0.3">
      <c r="E252" s="20"/>
      <c r="F252" s="20"/>
      <c r="G252" s="20"/>
    </row>
    <row r="253" spans="5:7" x14ac:dyDescent="0.3">
      <c r="E253" s="20"/>
      <c r="F253" s="20"/>
      <c r="G253" s="20"/>
    </row>
    <row r="254" spans="5:7" x14ac:dyDescent="0.3">
      <c r="E254" s="20"/>
      <c r="F254" s="20"/>
      <c r="G254" s="20"/>
    </row>
    <row r="255" spans="5:7" x14ac:dyDescent="0.3">
      <c r="E255" s="20"/>
      <c r="F255" s="20"/>
      <c r="G255" s="20"/>
    </row>
    <row r="256" spans="5:7" x14ac:dyDescent="0.3">
      <c r="E256" s="20"/>
      <c r="F256" s="20"/>
      <c r="G256" s="20"/>
    </row>
    <row r="257" spans="5:7" x14ac:dyDescent="0.3">
      <c r="E257" s="20"/>
      <c r="F257" s="20"/>
      <c r="G257" s="20"/>
    </row>
    <row r="258" spans="5:7" x14ac:dyDescent="0.3">
      <c r="E258" s="20"/>
      <c r="F258" s="20"/>
      <c r="G258" s="20"/>
    </row>
    <row r="259" spans="5:7" x14ac:dyDescent="0.3">
      <c r="E259" s="20"/>
      <c r="F259" s="20"/>
      <c r="G259" s="20"/>
    </row>
    <row r="260" spans="5:7" x14ac:dyDescent="0.3">
      <c r="E260" s="20"/>
      <c r="F260" s="20"/>
      <c r="G260" s="20"/>
    </row>
    <row r="261" spans="5:7" x14ac:dyDescent="0.3">
      <c r="E261" s="20"/>
      <c r="F261" s="20"/>
      <c r="G261" s="20"/>
    </row>
    <row r="262" spans="5:7" x14ac:dyDescent="0.3">
      <c r="E262" s="20"/>
      <c r="F262" s="20"/>
      <c r="G262" s="20"/>
    </row>
    <row r="263" spans="5:7" x14ac:dyDescent="0.3">
      <c r="E263" s="20"/>
      <c r="F263" s="20"/>
      <c r="G263" s="20"/>
    </row>
    <row r="264" spans="5:7" x14ac:dyDescent="0.3">
      <c r="E264" s="20"/>
      <c r="F264" s="20"/>
      <c r="G264" s="20"/>
    </row>
    <row r="265" spans="5:7" x14ac:dyDescent="0.3">
      <c r="E265" s="20"/>
      <c r="F265" s="20"/>
      <c r="G265" s="20"/>
    </row>
    <row r="266" spans="5:7" x14ac:dyDescent="0.3">
      <c r="E266" s="20"/>
      <c r="F266" s="20"/>
      <c r="G266" s="20"/>
    </row>
    <row r="267" spans="5:7" x14ac:dyDescent="0.3">
      <c r="E267" s="20"/>
      <c r="F267" s="20"/>
      <c r="G267" s="20"/>
    </row>
    <row r="268" spans="5:7" x14ac:dyDescent="0.3">
      <c r="E268" s="20"/>
      <c r="F268" s="20"/>
      <c r="G268" s="20"/>
    </row>
    <row r="269" spans="5:7" x14ac:dyDescent="0.3">
      <c r="E269" s="20"/>
      <c r="F269" s="20"/>
      <c r="G269" s="20"/>
    </row>
    <row r="270" spans="5:7" x14ac:dyDescent="0.3">
      <c r="E270" s="20"/>
      <c r="F270" s="20"/>
      <c r="G270" s="20"/>
    </row>
    <row r="271" spans="5:7" x14ac:dyDescent="0.3">
      <c r="E271" s="20"/>
      <c r="F271" s="20"/>
      <c r="G271" s="20"/>
    </row>
    <row r="272" spans="5:7" x14ac:dyDescent="0.3">
      <c r="E272" s="20"/>
      <c r="F272" s="20"/>
      <c r="G272" s="20"/>
    </row>
    <row r="273" spans="5:7" x14ac:dyDescent="0.3">
      <c r="E273" s="20"/>
      <c r="F273" s="20"/>
      <c r="G273" s="20"/>
    </row>
    <row r="274" spans="5:7" x14ac:dyDescent="0.3">
      <c r="E274" s="20"/>
      <c r="F274" s="20"/>
      <c r="G274" s="20"/>
    </row>
    <row r="275" spans="5:7" x14ac:dyDescent="0.3">
      <c r="E275" s="20"/>
      <c r="F275" s="20"/>
      <c r="G275" s="20"/>
    </row>
    <row r="276" spans="5:7" x14ac:dyDescent="0.3">
      <c r="E276" s="20"/>
      <c r="F276" s="20"/>
      <c r="G276" s="20"/>
    </row>
    <row r="277" spans="5:7" x14ac:dyDescent="0.3">
      <c r="E277" s="20"/>
      <c r="F277" s="20"/>
      <c r="G277" s="20"/>
    </row>
    <row r="278" spans="5:7" x14ac:dyDescent="0.3">
      <c r="E278" s="20"/>
      <c r="F278" s="20"/>
      <c r="G278" s="20"/>
    </row>
    <row r="279" spans="5:7" x14ac:dyDescent="0.3">
      <c r="E279" s="20"/>
      <c r="F279" s="20"/>
      <c r="G279" s="20"/>
    </row>
    <row r="280" spans="5:7" x14ac:dyDescent="0.3">
      <c r="E280" s="20"/>
      <c r="F280" s="20"/>
      <c r="G280" s="20"/>
    </row>
    <row r="281" spans="5:7" x14ac:dyDescent="0.3">
      <c r="E281" s="20"/>
      <c r="F281" s="20"/>
      <c r="G281" s="20"/>
    </row>
    <row r="282" spans="5:7" x14ac:dyDescent="0.3">
      <c r="E282" s="20"/>
      <c r="F282" s="20"/>
      <c r="G282" s="20"/>
    </row>
    <row r="283" spans="5:7" x14ac:dyDescent="0.3">
      <c r="E283" s="20"/>
      <c r="F283" s="20"/>
      <c r="G283" s="20"/>
    </row>
    <row r="284" spans="5:7" x14ac:dyDescent="0.3">
      <c r="E284" s="20"/>
      <c r="F284" s="20"/>
      <c r="G284" s="20"/>
    </row>
    <row r="285" spans="5:7" x14ac:dyDescent="0.3">
      <c r="E285" s="20"/>
      <c r="F285" s="20"/>
      <c r="G285" s="20"/>
    </row>
    <row r="286" spans="5:7" x14ac:dyDescent="0.3">
      <c r="E286" s="20"/>
      <c r="F286" s="20"/>
      <c r="G286" s="20"/>
    </row>
    <row r="287" spans="5:7" x14ac:dyDescent="0.3">
      <c r="E287" s="20"/>
      <c r="F287" s="20"/>
      <c r="G287" s="20"/>
    </row>
    <row r="288" spans="5:7" x14ac:dyDescent="0.3">
      <c r="E288" s="20"/>
      <c r="F288" s="20"/>
      <c r="G288" s="20"/>
    </row>
    <row r="289" spans="5:7" x14ac:dyDescent="0.3">
      <c r="E289" s="20"/>
      <c r="F289" s="20"/>
      <c r="G289" s="20"/>
    </row>
    <row r="290" spans="5:7" x14ac:dyDescent="0.3">
      <c r="E290" s="20"/>
      <c r="F290" s="20"/>
      <c r="G290" s="20"/>
    </row>
    <row r="291" spans="5:7" x14ac:dyDescent="0.3">
      <c r="E291" s="20"/>
      <c r="F291" s="20"/>
      <c r="G291" s="20"/>
    </row>
    <row r="292" spans="5:7" x14ac:dyDescent="0.3">
      <c r="E292" s="20"/>
      <c r="F292" s="20"/>
      <c r="G292" s="20"/>
    </row>
    <row r="293" spans="5:7" x14ac:dyDescent="0.3">
      <c r="E293" s="20"/>
      <c r="F293" s="20"/>
      <c r="G293" s="20"/>
    </row>
    <row r="294" spans="5:7" x14ac:dyDescent="0.3">
      <c r="E294" s="20"/>
      <c r="F294" s="20"/>
      <c r="G294" s="20"/>
    </row>
    <row r="295" spans="5:7" x14ac:dyDescent="0.3">
      <c r="E295" s="20"/>
      <c r="F295" s="20"/>
      <c r="G295" s="20"/>
    </row>
    <row r="296" spans="5:7" x14ac:dyDescent="0.3">
      <c r="E296" s="20"/>
      <c r="F296" s="20"/>
      <c r="G296" s="20"/>
    </row>
    <row r="297" spans="5:7" x14ac:dyDescent="0.3">
      <c r="E297" s="20"/>
      <c r="F297" s="20"/>
      <c r="G297" s="20"/>
    </row>
    <row r="298" spans="5:7" x14ac:dyDescent="0.3">
      <c r="E298" s="20"/>
      <c r="F298" s="20"/>
      <c r="G298" s="20"/>
    </row>
    <row r="299" spans="5:7" x14ac:dyDescent="0.3">
      <c r="E299" s="20"/>
      <c r="F299" s="20"/>
      <c r="G299" s="20"/>
    </row>
    <row r="300" spans="5:7" x14ac:dyDescent="0.3">
      <c r="E300" s="20"/>
      <c r="F300" s="20"/>
      <c r="G300" s="20"/>
    </row>
    <row r="301" spans="5:7" x14ac:dyDescent="0.3">
      <c r="E301" s="20"/>
      <c r="F301" s="20"/>
      <c r="G301" s="20"/>
    </row>
    <row r="302" spans="5:7" x14ac:dyDescent="0.3">
      <c r="E302" s="20"/>
      <c r="F302" s="20"/>
      <c r="G302" s="20"/>
    </row>
    <row r="303" spans="5:7" x14ac:dyDescent="0.3">
      <c r="E303" s="20"/>
      <c r="F303" s="20"/>
      <c r="G303" s="20"/>
    </row>
    <row r="304" spans="5:7" x14ac:dyDescent="0.3">
      <c r="E304" s="20"/>
      <c r="F304" s="20"/>
      <c r="G304" s="20"/>
    </row>
    <row r="305" spans="5:7" x14ac:dyDescent="0.3">
      <c r="E305" s="20"/>
      <c r="F305" s="20"/>
      <c r="G305" s="20"/>
    </row>
    <row r="306" spans="5:7" x14ac:dyDescent="0.3">
      <c r="E306" s="20"/>
      <c r="F306" s="20"/>
      <c r="G306" s="20"/>
    </row>
    <row r="307" spans="5:7" x14ac:dyDescent="0.3">
      <c r="E307" s="20"/>
      <c r="F307" s="20"/>
      <c r="G307" s="20"/>
    </row>
    <row r="308" spans="5:7" x14ac:dyDescent="0.3">
      <c r="E308" s="20"/>
      <c r="F308" s="20"/>
      <c r="G308" s="20"/>
    </row>
    <row r="309" spans="5:7" x14ac:dyDescent="0.3">
      <c r="E309" s="20"/>
      <c r="F309" s="20"/>
      <c r="G309" s="20"/>
    </row>
    <row r="310" spans="5:7" x14ac:dyDescent="0.3">
      <c r="E310" s="20"/>
      <c r="F310" s="20"/>
      <c r="G310" s="20"/>
    </row>
    <row r="311" spans="5:7" x14ac:dyDescent="0.3">
      <c r="E311" s="20"/>
      <c r="F311" s="20"/>
      <c r="G311" s="20"/>
    </row>
    <row r="312" spans="5:7" x14ac:dyDescent="0.3">
      <c r="E312" s="20"/>
      <c r="F312" s="20"/>
      <c r="G312" s="20"/>
    </row>
    <row r="313" spans="5:7" x14ac:dyDescent="0.3">
      <c r="E313" s="20"/>
      <c r="F313" s="20"/>
      <c r="G313" s="20"/>
    </row>
    <row r="314" spans="5:7" x14ac:dyDescent="0.3">
      <c r="E314" s="20"/>
      <c r="F314" s="20"/>
      <c r="G314" s="20"/>
    </row>
    <row r="315" spans="5:7" x14ac:dyDescent="0.3">
      <c r="E315" s="20"/>
      <c r="F315" s="20"/>
      <c r="G315" s="20"/>
    </row>
    <row r="316" spans="5:7" x14ac:dyDescent="0.3">
      <c r="E316" s="20"/>
      <c r="F316" s="20"/>
      <c r="G316" s="20"/>
    </row>
    <row r="317" spans="5:7" x14ac:dyDescent="0.3">
      <c r="E317" s="20"/>
      <c r="F317" s="20"/>
      <c r="G317" s="20"/>
    </row>
    <row r="318" spans="5:7" x14ac:dyDescent="0.3">
      <c r="E318" s="20"/>
      <c r="F318" s="20"/>
      <c r="G318" s="20"/>
    </row>
    <row r="319" spans="5:7" x14ac:dyDescent="0.3">
      <c r="E319" s="20"/>
      <c r="F319" s="20"/>
      <c r="G319" s="20"/>
    </row>
    <row r="320" spans="5:7" x14ac:dyDescent="0.3">
      <c r="E320" s="20"/>
      <c r="F320" s="20"/>
      <c r="G320" s="20"/>
    </row>
    <row r="321" spans="5:7" x14ac:dyDescent="0.3">
      <c r="E321" s="20"/>
      <c r="F321" s="20"/>
      <c r="G321" s="20"/>
    </row>
    <row r="322" spans="5:7" x14ac:dyDescent="0.3">
      <c r="E322" s="20"/>
      <c r="F322" s="20"/>
      <c r="G322" s="20"/>
    </row>
    <row r="323" spans="5:7" x14ac:dyDescent="0.3">
      <c r="E323" s="20"/>
      <c r="F323" s="20"/>
      <c r="G323" s="20"/>
    </row>
    <row r="324" spans="5:7" x14ac:dyDescent="0.3">
      <c r="E324" s="20"/>
      <c r="F324" s="20"/>
      <c r="G324" s="20"/>
    </row>
    <row r="325" spans="5:7" x14ac:dyDescent="0.3">
      <c r="E325" s="20"/>
      <c r="F325" s="20"/>
      <c r="G325" s="20"/>
    </row>
    <row r="326" spans="5:7" x14ac:dyDescent="0.3">
      <c r="E326" s="20"/>
      <c r="F326" s="20"/>
      <c r="G326" s="20"/>
    </row>
    <row r="327" spans="5:7" x14ac:dyDescent="0.3">
      <c r="E327" s="20"/>
      <c r="F327" s="20"/>
      <c r="G327" s="20"/>
    </row>
    <row r="328" spans="5:7" x14ac:dyDescent="0.3">
      <c r="E328" s="20"/>
      <c r="F328" s="20"/>
      <c r="G328" s="20"/>
    </row>
    <row r="329" spans="5:7" x14ac:dyDescent="0.3">
      <c r="E329" s="20"/>
      <c r="F329" s="20"/>
      <c r="G329" s="20"/>
    </row>
    <row r="330" spans="5:7" x14ac:dyDescent="0.3">
      <c r="E330" s="20"/>
      <c r="F330" s="20"/>
      <c r="G330" s="20"/>
    </row>
    <row r="331" spans="5:7" x14ac:dyDescent="0.3">
      <c r="E331" s="20"/>
      <c r="F331" s="20"/>
      <c r="G331" s="20"/>
    </row>
    <row r="332" spans="5:7" x14ac:dyDescent="0.3">
      <c r="E332" s="20"/>
      <c r="F332" s="20"/>
      <c r="G332" s="20"/>
    </row>
    <row r="333" spans="5:7" x14ac:dyDescent="0.3">
      <c r="E333" s="20"/>
      <c r="F333" s="20"/>
      <c r="G333" s="20"/>
    </row>
    <row r="334" spans="5:7" x14ac:dyDescent="0.3">
      <c r="E334" s="20"/>
      <c r="F334" s="20"/>
      <c r="G334" s="20"/>
    </row>
    <row r="335" spans="5:7" x14ac:dyDescent="0.3">
      <c r="E335" s="20"/>
      <c r="F335" s="20"/>
      <c r="G335" s="20"/>
    </row>
    <row r="336" spans="5:7" x14ac:dyDescent="0.3">
      <c r="E336" s="20"/>
      <c r="F336" s="20"/>
      <c r="G336" s="20"/>
    </row>
    <row r="337" spans="5:7" x14ac:dyDescent="0.3">
      <c r="E337" s="20"/>
      <c r="F337" s="20"/>
      <c r="G337" s="20"/>
    </row>
    <row r="338" spans="5:7" x14ac:dyDescent="0.3">
      <c r="E338" s="20"/>
      <c r="F338" s="20"/>
      <c r="G338" s="20"/>
    </row>
    <row r="339" spans="5:7" x14ac:dyDescent="0.3">
      <c r="E339" s="20"/>
      <c r="F339" s="20"/>
      <c r="G339" s="20"/>
    </row>
    <row r="340" spans="5:7" x14ac:dyDescent="0.3">
      <c r="E340" s="20"/>
      <c r="F340" s="20"/>
      <c r="G340" s="20"/>
    </row>
    <row r="341" spans="5:7" x14ac:dyDescent="0.3">
      <c r="E341" s="20"/>
      <c r="F341" s="20"/>
      <c r="G341" s="20"/>
    </row>
    <row r="342" spans="5:7" x14ac:dyDescent="0.3">
      <c r="E342" s="20"/>
      <c r="F342" s="20"/>
      <c r="G342" s="20"/>
    </row>
    <row r="343" spans="5:7" x14ac:dyDescent="0.3">
      <c r="E343" s="20"/>
      <c r="F343" s="20"/>
      <c r="G343" s="20"/>
    </row>
    <row r="344" spans="5:7" x14ac:dyDescent="0.3">
      <c r="E344" s="20"/>
      <c r="F344" s="20"/>
      <c r="G344" s="20"/>
    </row>
    <row r="345" spans="5:7" x14ac:dyDescent="0.3">
      <c r="E345" s="20"/>
      <c r="F345" s="20"/>
      <c r="G345" s="20"/>
    </row>
    <row r="346" spans="5:7" x14ac:dyDescent="0.3">
      <c r="E346" s="20"/>
      <c r="F346" s="20"/>
      <c r="G346" s="20"/>
    </row>
    <row r="347" spans="5:7" x14ac:dyDescent="0.3">
      <c r="E347" s="20"/>
      <c r="F347" s="20"/>
      <c r="G347" s="20"/>
    </row>
    <row r="348" spans="5:7" x14ac:dyDescent="0.3">
      <c r="E348" s="20"/>
      <c r="F348" s="20"/>
      <c r="G348" s="20"/>
    </row>
    <row r="349" spans="5:7" x14ac:dyDescent="0.3">
      <c r="E349" s="20"/>
      <c r="F349" s="20"/>
      <c r="G349" s="20"/>
    </row>
    <row r="350" spans="5:7" x14ac:dyDescent="0.3">
      <c r="E350" s="20"/>
      <c r="F350" s="20"/>
      <c r="G350" s="20"/>
    </row>
    <row r="351" spans="5:7" x14ac:dyDescent="0.3">
      <c r="E351" s="20"/>
      <c r="F351" s="20"/>
      <c r="G351" s="20"/>
    </row>
    <row r="352" spans="5:7" x14ac:dyDescent="0.3">
      <c r="E352" s="20"/>
      <c r="F352" s="20"/>
      <c r="G352" s="20"/>
    </row>
    <row r="353" spans="5:7" x14ac:dyDescent="0.3">
      <c r="E353" s="20"/>
      <c r="F353" s="20"/>
      <c r="G353" s="20"/>
    </row>
    <row r="354" spans="5:7" x14ac:dyDescent="0.3">
      <c r="E354" s="20"/>
      <c r="F354" s="20"/>
      <c r="G354" s="20"/>
    </row>
    <row r="355" spans="5:7" x14ac:dyDescent="0.3">
      <c r="E355" s="20"/>
      <c r="F355" s="20"/>
      <c r="G355" s="20"/>
    </row>
    <row r="356" spans="5:7" x14ac:dyDescent="0.3">
      <c r="E356" s="20"/>
      <c r="F356" s="20"/>
      <c r="G356" s="20"/>
    </row>
    <row r="357" spans="5:7" x14ac:dyDescent="0.3">
      <c r="E357" s="20"/>
      <c r="F357" s="20"/>
      <c r="G357" s="20"/>
    </row>
    <row r="358" spans="5:7" x14ac:dyDescent="0.3">
      <c r="E358" s="20"/>
      <c r="F358" s="20"/>
      <c r="G358" s="20"/>
    </row>
    <row r="359" spans="5:7" x14ac:dyDescent="0.3">
      <c r="E359" s="20"/>
      <c r="F359" s="20"/>
      <c r="G359" s="20"/>
    </row>
    <row r="360" spans="5:7" x14ac:dyDescent="0.3">
      <c r="E360" s="20"/>
      <c r="F360" s="20"/>
      <c r="G360" s="20"/>
    </row>
    <row r="361" spans="5:7" x14ac:dyDescent="0.3">
      <c r="E361" s="20"/>
      <c r="F361" s="20"/>
      <c r="G361" s="20"/>
    </row>
    <row r="362" spans="5:7" x14ac:dyDescent="0.3">
      <c r="E362" s="20"/>
      <c r="F362" s="20"/>
      <c r="G362" s="20"/>
    </row>
    <row r="363" spans="5:7" x14ac:dyDescent="0.3">
      <c r="E363" s="20"/>
      <c r="F363" s="20"/>
      <c r="G363" s="20"/>
    </row>
    <row r="364" spans="5:7" x14ac:dyDescent="0.3">
      <c r="E364" s="20"/>
      <c r="F364" s="20"/>
      <c r="G364" s="20"/>
    </row>
    <row r="365" spans="5:7" x14ac:dyDescent="0.3">
      <c r="E365" s="20"/>
      <c r="F365" s="20"/>
      <c r="G365" s="20"/>
    </row>
    <row r="366" spans="5:7" x14ac:dyDescent="0.3">
      <c r="E366" s="20"/>
      <c r="F366" s="20"/>
      <c r="G366" s="20"/>
    </row>
    <row r="367" spans="5:7" x14ac:dyDescent="0.3">
      <c r="E367" s="20"/>
      <c r="F367" s="20"/>
      <c r="G367" s="20"/>
    </row>
    <row r="368" spans="5:7" x14ac:dyDescent="0.3">
      <c r="E368" s="20"/>
      <c r="F368" s="20"/>
      <c r="G368" s="20"/>
    </row>
    <row r="369" spans="5:7" x14ac:dyDescent="0.3">
      <c r="E369" s="20"/>
      <c r="F369" s="20"/>
      <c r="G369" s="20"/>
    </row>
    <row r="370" spans="5:7" x14ac:dyDescent="0.3">
      <c r="E370" s="20"/>
      <c r="F370" s="20"/>
      <c r="G370" s="20"/>
    </row>
    <row r="371" spans="5:7" x14ac:dyDescent="0.3">
      <c r="E371" s="20"/>
      <c r="F371" s="20"/>
      <c r="G371" s="20"/>
    </row>
    <row r="372" spans="5:7" x14ac:dyDescent="0.3">
      <c r="E372" s="20"/>
      <c r="F372" s="20"/>
      <c r="G372" s="20"/>
    </row>
    <row r="373" spans="5:7" x14ac:dyDescent="0.3">
      <c r="E373" s="20"/>
      <c r="F373" s="20"/>
      <c r="G373" s="20"/>
    </row>
    <row r="374" spans="5:7" x14ac:dyDescent="0.3">
      <c r="E374" s="20"/>
      <c r="F374" s="20"/>
      <c r="G374" s="20"/>
    </row>
    <row r="375" spans="5:7" x14ac:dyDescent="0.3">
      <c r="E375" s="20"/>
      <c r="F375" s="20"/>
      <c r="G375" s="20"/>
    </row>
    <row r="376" spans="5:7" x14ac:dyDescent="0.3">
      <c r="E376" s="20"/>
      <c r="F376" s="20"/>
      <c r="G376" s="20"/>
    </row>
    <row r="377" spans="5:7" x14ac:dyDescent="0.3">
      <c r="E377" s="20"/>
      <c r="F377" s="20"/>
      <c r="G377" s="20"/>
    </row>
    <row r="378" spans="5:7" x14ac:dyDescent="0.3">
      <c r="E378" s="20"/>
      <c r="F378" s="20"/>
      <c r="G378" s="20"/>
    </row>
    <row r="379" spans="5:7" x14ac:dyDescent="0.3">
      <c r="E379" s="20"/>
      <c r="F379" s="20"/>
      <c r="G379" s="20"/>
    </row>
    <row r="380" spans="5:7" x14ac:dyDescent="0.3">
      <c r="E380" s="20"/>
      <c r="F380" s="20"/>
      <c r="G380" s="20"/>
    </row>
    <row r="381" spans="5:7" x14ac:dyDescent="0.3">
      <c r="E381" s="20"/>
      <c r="F381" s="20"/>
      <c r="G381" s="20"/>
    </row>
    <row r="382" spans="5:7" x14ac:dyDescent="0.3">
      <c r="E382" s="20"/>
      <c r="F382" s="20"/>
      <c r="G382" s="20"/>
    </row>
    <row r="383" spans="5:7" x14ac:dyDescent="0.3">
      <c r="E383" s="20"/>
      <c r="F383" s="20"/>
      <c r="G383" s="20"/>
    </row>
    <row r="384" spans="5:7" x14ac:dyDescent="0.3">
      <c r="E384" s="20"/>
      <c r="F384" s="20"/>
      <c r="G384" s="20"/>
    </row>
    <row r="385" spans="5:7" x14ac:dyDescent="0.3">
      <c r="E385" s="20"/>
      <c r="F385" s="20"/>
      <c r="G385" s="20"/>
    </row>
    <row r="386" spans="5:7" x14ac:dyDescent="0.3">
      <c r="E386" s="20"/>
      <c r="F386" s="20"/>
      <c r="G386" s="20"/>
    </row>
    <row r="387" spans="5:7" x14ac:dyDescent="0.3">
      <c r="E387" s="20"/>
      <c r="F387" s="20"/>
      <c r="G387" s="20"/>
    </row>
    <row r="388" spans="5:7" x14ac:dyDescent="0.3">
      <c r="E388" s="20"/>
      <c r="F388" s="20"/>
      <c r="G388" s="20"/>
    </row>
    <row r="389" spans="5:7" x14ac:dyDescent="0.3">
      <c r="E389" s="20"/>
      <c r="F389" s="20"/>
      <c r="G389" s="20"/>
    </row>
    <row r="390" spans="5:7" x14ac:dyDescent="0.3">
      <c r="E390" s="20"/>
      <c r="F390" s="20"/>
      <c r="G390" s="20"/>
    </row>
    <row r="391" spans="5:7" x14ac:dyDescent="0.3">
      <c r="E391" s="20"/>
      <c r="F391" s="20"/>
      <c r="G391" s="20"/>
    </row>
    <row r="392" spans="5:7" x14ac:dyDescent="0.3">
      <c r="E392" s="20"/>
      <c r="F392" s="20"/>
      <c r="G392" s="20"/>
    </row>
    <row r="393" spans="5:7" x14ac:dyDescent="0.3">
      <c r="E393" s="20"/>
      <c r="F393" s="20"/>
      <c r="G393" s="20"/>
    </row>
    <row r="394" spans="5:7" x14ac:dyDescent="0.3">
      <c r="E394" s="20"/>
      <c r="F394" s="20"/>
      <c r="G394" s="20"/>
    </row>
    <row r="395" spans="5:7" x14ac:dyDescent="0.3">
      <c r="E395" s="20"/>
      <c r="F395" s="20"/>
      <c r="G395" s="20"/>
    </row>
    <row r="396" spans="5:7" x14ac:dyDescent="0.3">
      <c r="E396" s="20"/>
      <c r="F396" s="20"/>
      <c r="G396" s="20"/>
    </row>
    <row r="397" spans="5:7" x14ac:dyDescent="0.3">
      <c r="E397" s="20"/>
      <c r="F397" s="20"/>
      <c r="G397" s="20"/>
    </row>
    <row r="398" spans="5:7" x14ac:dyDescent="0.3">
      <c r="E398" s="20"/>
      <c r="F398" s="20"/>
      <c r="G398" s="20"/>
    </row>
    <row r="399" spans="5:7" x14ac:dyDescent="0.3">
      <c r="E399" s="20"/>
      <c r="F399" s="20"/>
      <c r="G399" s="20"/>
    </row>
    <row r="400" spans="5:7" x14ac:dyDescent="0.3">
      <c r="E400" s="20"/>
      <c r="F400" s="20"/>
      <c r="G400" s="20"/>
    </row>
    <row r="401" spans="5:7" x14ac:dyDescent="0.3">
      <c r="E401" s="20"/>
      <c r="F401" s="20"/>
      <c r="G401" s="20"/>
    </row>
    <row r="402" spans="5:7" x14ac:dyDescent="0.3">
      <c r="E402" s="20"/>
      <c r="F402" s="20"/>
      <c r="G402" s="20"/>
    </row>
    <row r="403" spans="5:7" x14ac:dyDescent="0.3">
      <c r="E403" s="20"/>
      <c r="F403" s="20"/>
      <c r="G403" s="20"/>
    </row>
    <row r="404" spans="5:7" x14ac:dyDescent="0.3">
      <c r="E404" s="20"/>
      <c r="F404" s="20"/>
      <c r="G404" s="20"/>
    </row>
    <row r="405" spans="5:7" x14ac:dyDescent="0.3">
      <c r="E405" s="20"/>
      <c r="F405" s="20"/>
      <c r="G405" s="20"/>
    </row>
    <row r="406" spans="5:7" x14ac:dyDescent="0.3">
      <c r="E406" s="20"/>
      <c r="F406" s="20"/>
      <c r="G406" s="20"/>
    </row>
    <row r="407" spans="5:7" x14ac:dyDescent="0.3">
      <c r="E407" s="20"/>
      <c r="F407" s="20"/>
      <c r="G407" s="20"/>
    </row>
    <row r="408" spans="5:7" x14ac:dyDescent="0.3">
      <c r="E408" s="20"/>
      <c r="F408" s="20"/>
      <c r="G408" s="20"/>
    </row>
    <row r="409" spans="5:7" x14ac:dyDescent="0.3">
      <c r="E409" s="20"/>
      <c r="F409" s="20"/>
      <c r="G409" s="20"/>
    </row>
    <row r="410" spans="5:7" x14ac:dyDescent="0.3">
      <c r="E410" s="20"/>
      <c r="F410" s="20"/>
      <c r="G410" s="20"/>
    </row>
    <row r="411" spans="5:7" x14ac:dyDescent="0.3">
      <c r="E411" s="20"/>
      <c r="F411" s="20"/>
      <c r="G411" s="20"/>
    </row>
    <row r="412" spans="5:7" x14ac:dyDescent="0.3">
      <c r="E412" s="20"/>
      <c r="F412" s="20"/>
      <c r="G412" s="20"/>
    </row>
    <row r="413" spans="5:7" x14ac:dyDescent="0.3">
      <c r="E413" s="20"/>
      <c r="F413" s="20"/>
      <c r="G413" s="20"/>
    </row>
    <row r="414" spans="5:7" x14ac:dyDescent="0.3">
      <c r="E414" s="20"/>
      <c r="F414" s="20"/>
      <c r="G414" s="20"/>
    </row>
    <row r="415" spans="5:7" x14ac:dyDescent="0.3">
      <c r="E415" s="20"/>
      <c r="F415" s="20"/>
      <c r="G415" s="20"/>
    </row>
    <row r="416" spans="5:7" x14ac:dyDescent="0.3">
      <c r="E416" s="20"/>
      <c r="F416" s="20"/>
      <c r="G416" s="20"/>
    </row>
    <row r="417" spans="5:7" x14ac:dyDescent="0.3">
      <c r="E417" s="20"/>
      <c r="F417" s="20"/>
      <c r="G417" s="20"/>
    </row>
    <row r="418" spans="5:7" x14ac:dyDescent="0.3">
      <c r="E418" s="20"/>
      <c r="F418" s="20"/>
      <c r="G418" s="20"/>
    </row>
    <row r="419" spans="5:7" x14ac:dyDescent="0.3">
      <c r="E419" s="20"/>
      <c r="F419" s="20"/>
      <c r="G419" s="20"/>
    </row>
    <row r="420" spans="5:7" x14ac:dyDescent="0.3">
      <c r="E420" s="20"/>
      <c r="F420" s="20"/>
      <c r="G420" s="20"/>
    </row>
    <row r="421" spans="5:7" x14ac:dyDescent="0.3">
      <c r="E421" s="20"/>
      <c r="F421" s="20"/>
      <c r="G421" s="20"/>
    </row>
    <row r="422" spans="5:7" x14ac:dyDescent="0.3">
      <c r="E422" s="20"/>
      <c r="F422" s="20"/>
      <c r="G422" s="20"/>
    </row>
    <row r="423" spans="5:7" x14ac:dyDescent="0.3">
      <c r="E423" s="20"/>
      <c r="F423" s="20"/>
      <c r="G423" s="20"/>
    </row>
    <row r="424" spans="5:7" x14ac:dyDescent="0.3">
      <c r="E424" s="20"/>
      <c r="F424" s="20"/>
      <c r="G424" s="20"/>
    </row>
    <row r="425" spans="5:7" x14ac:dyDescent="0.3">
      <c r="E425" s="20"/>
      <c r="F425" s="20"/>
      <c r="G425" s="20"/>
    </row>
    <row r="426" spans="5:7" x14ac:dyDescent="0.3">
      <c r="E426" s="20"/>
      <c r="F426" s="20"/>
      <c r="G426" s="20"/>
    </row>
    <row r="427" spans="5:7" x14ac:dyDescent="0.3">
      <c r="E427" s="20"/>
      <c r="F427" s="20"/>
      <c r="G427" s="20"/>
    </row>
    <row r="428" spans="5:7" x14ac:dyDescent="0.3">
      <c r="E428" s="20"/>
      <c r="F428" s="20"/>
      <c r="G428" s="20"/>
    </row>
    <row r="429" spans="5:7" x14ac:dyDescent="0.3">
      <c r="E429" s="20"/>
      <c r="F429" s="20"/>
      <c r="G429" s="20"/>
    </row>
    <row r="430" spans="5:7" x14ac:dyDescent="0.3">
      <c r="E430" s="20"/>
      <c r="F430" s="20"/>
      <c r="G430" s="20"/>
    </row>
    <row r="431" spans="5:7" x14ac:dyDescent="0.3">
      <c r="E431" s="20"/>
      <c r="F431" s="20"/>
      <c r="G431" s="20"/>
    </row>
    <row r="432" spans="5:7" x14ac:dyDescent="0.3">
      <c r="E432" s="20"/>
      <c r="F432" s="20"/>
      <c r="G432" s="20"/>
    </row>
    <row r="433" spans="5:7" x14ac:dyDescent="0.3">
      <c r="E433" s="20"/>
      <c r="F433" s="20"/>
      <c r="G433" s="20"/>
    </row>
    <row r="434" spans="5:7" x14ac:dyDescent="0.3">
      <c r="E434" s="20"/>
      <c r="F434" s="20"/>
      <c r="G434" s="20"/>
    </row>
    <row r="435" spans="5:7" x14ac:dyDescent="0.3">
      <c r="E435" s="20"/>
      <c r="F435" s="20"/>
      <c r="G435" s="20"/>
    </row>
    <row r="436" spans="5:7" x14ac:dyDescent="0.3">
      <c r="E436" s="20"/>
      <c r="F436" s="20"/>
      <c r="G436" s="20"/>
    </row>
    <row r="437" spans="5:7" x14ac:dyDescent="0.3">
      <c r="E437" s="20"/>
      <c r="F437" s="20"/>
      <c r="G437" s="20"/>
    </row>
    <row r="438" spans="5:7" x14ac:dyDescent="0.3">
      <c r="E438" s="20"/>
      <c r="F438" s="20"/>
      <c r="G438" s="20"/>
    </row>
    <row r="439" spans="5:7" x14ac:dyDescent="0.3">
      <c r="E439" s="20"/>
      <c r="F439" s="20"/>
      <c r="G439" s="20"/>
    </row>
    <row r="440" spans="5:7" x14ac:dyDescent="0.3">
      <c r="E440" s="20"/>
      <c r="F440" s="20"/>
      <c r="G440" s="20"/>
    </row>
    <row r="441" spans="5:7" x14ac:dyDescent="0.3">
      <c r="E441" s="20"/>
      <c r="F441" s="20"/>
      <c r="G441" s="20"/>
    </row>
    <row r="442" spans="5:7" x14ac:dyDescent="0.3">
      <c r="E442" s="20"/>
      <c r="F442" s="20"/>
      <c r="G442" s="20"/>
    </row>
    <row r="443" spans="5:7" x14ac:dyDescent="0.3">
      <c r="E443" s="20"/>
      <c r="F443" s="20"/>
      <c r="G443" s="20"/>
    </row>
    <row r="444" spans="5:7" x14ac:dyDescent="0.3">
      <c r="E444" s="20"/>
      <c r="F444" s="20"/>
      <c r="G444" s="20"/>
    </row>
    <row r="445" spans="5:7" x14ac:dyDescent="0.3">
      <c r="E445" s="20"/>
      <c r="F445" s="20"/>
      <c r="G445" s="20"/>
    </row>
    <row r="446" spans="5:7" x14ac:dyDescent="0.3">
      <c r="E446" s="20"/>
      <c r="F446" s="20"/>
      <c r="G446" s="20"/>
    </row>
    <row r="447" spans="5:7" x14ac:dyDescent="0.3">
      <c r="E447" s="20"/>
      <c r="F447" s="20"/>
      <c r="G447" s="20"/>
    </row>
    <row r="448" spans="5:7" x14ac:dyDescent="0.3">
      <c r="E448" s="20"/>
      <c r="F448" s="20"/>
      <c r="G448" s="20"/>
    </row>
    <row r="449" spans="5:7" x14ac:dyDescent="0.3">
      <c r="E449" s="20"/>
      <c r="F449" s="20"/>
      <c r="G449" s="20"/>
    </row>
    <row r="450" spans="5:7" x14ac:dyDescent="0.3">
      <c r="E450" s="20"/>
      <c r="F450" s="20"/>
      <c r="G450" s="20"/>
    </row>
    <row r="451" spans="5:7" x14ac:dyDescent="0.3">
      <c r="E451" s="20"/>
      <c r="F451" s="20"/>
      <c r="G451" s="20"/>
    </row>
    <row r="452" spans="5:7" x14ac:dyDescent="0.3">
      <c r="E452" s="20"/>
      <c r="F452" s="20"/>
      <c r="G452" s="20"/>
    </row>
    <row r="453" spans="5:7" x14ac:dyDescent="0.3">
      <c r="E453" s="20"/>
      <c r="F453" s="20"/>
      <c r="G453" s="20"/>
    </row>
    <row r="454" spans="5:7" x14ac:dyDescent="0.3">
      <c r="E454" s="20"/>
      <c r="F454" s="20"/>
      <c r="G454" s="20"/>
    </row>
    <row r="455" spans="5:7" x14ac:dyDescent="0.3">
      <c r="E455" s="20"/>
      <c r="F455" s="20"/>
      <c r="G455" s="20"/>
    </row>
    <row r="456" spans="5:7" x14ac:dyDescent="0.3">
      <c r="E456" s="20"/>
      <c r="F456" s="20"/>
      <c r="G456" s="20"/>
    </row>
    <row r="457" spans="5:7" x14ac:dyDescent="0.3">
      <c r="E457" s="20"/>
      <c r="F457" s="20"/>
      <c r="G457" s="20"/>
    </row>
    <row r="458" spans="5:7" x14ac:dyDescent="0.3">
      <c r="E458" s="20"/>
      <c r="F458" s="20"/>
      <c r="G458" s="20"/>
    </row>
    <row r="459" spans="5:7" x14ac:dyDescent="0.3">
      <c r="E459" s="20"/>
      <c r="F459" s="20"/>
      <c r="G459" s="20"/>
    </row>
    <row r="460" spans="5:7" x14ac:dyDescent="0.3">
      <c r="E460" s="20"/>
      <c r="F460" s="20"/>
      <c r="G460" s="20"/>
    </row>
    <row r="461" spans="5:7" x14ac:dyDescent="0.3">
      <c r="E461" s="20"/>
      <c r="F461" s="20"/>
      <c r="G461" s="20"/>
    </row>
    <row r="462" spans="5:7" x14ac:dyDescent="0.3">
      <c r="E462" s="20"/>
      <c r="F462" s="20"/>
      <c r="G462" s="20"/>
    </row>
    <row r="463" spans="5:7" x14ac:dyDescent="0.3">
      <c r="E463" s="20"/>
      <c r="F463" s="20"/>
      <c r="G463" s="20"/>
    </row>
    <row r="464" spans="5:7" x14ac:dyDescent="0.3">
      <c r="E464" s="20"/>
      <c r="F464" s="20"/>
      <c r="G464" s="20"/>
    </row>
    <row r="465" spans="5:7" x14ac:dyDescent="0.3">
      <c r="E465" s="20"/>
      <c r="F465" s="20"/>
      <c r="G465" s="20"/>
    </row>
    <row r="466" spans="5:7" x14ac:dyDescent="0.3">
      <c r="E466" s="20"/>
      <c r="F466" s="20"/>
      <c r="G466" s="20"/>
    </row>
    <row r="467" spans="5:7" x14ac:dyDescent="0.3">
      <c r="E467" s="20"/>
      <c r="F467" s="20"/>
      <c r="G467" s="20"/>
    </row>
    <row r="468" spans="5:7" x14ac:dyDescent="0.3">
      <c r="E468" s="20"/>
      <c r="F468" s="20"/>
      <c r="G468" s="20"/>
    </row>
    <row r="469" spans="5:7" x14ac:dyDescent="0.3">
      <c r="E469" s="20"/>
      <c r="F469" s="20"/>
      <c r="G469" s="20"/>
    </row>
    <row r="470" spans="5:7" x14ac:dyDescent="0.3">
      <c r="E470" s="20"/>
      <c r="F470" s="20"/>
      <c r="G470" s="20"/>
    </row>
    <row r="471" spans="5:7" x14ac:dyDescent="0.3">
      <c r="E471" s="20"/>
      <c r="F471" s="20"/>
      <c r="G471" s="20"/>
    </row>
    <row r="472" spans="5:7" x14ac:dyDescent="0.3">
      <c r="E472" s="20"/>
      <c r="F472" s="20"/>
      <c r="G472" s="20"/>
    </row>
    <row r="473" spans="5:7" x14ac:dyDescent="0.3">
      <c r="E473" s="20"/>
      <c r="F473" s="20"/>
      <c r="G473" s="20"/>
    </row>
    <row r="474" spans="5:7" x14ac:dyDescent="0.3">
      <c r="E474" s="20"/>
      <c r="F474" s="20"/>
      <c r="G474" s="20"/>
    </row>
    <row r="475" spans="5:7" x14ac:dyDescent="0.3">
      <c r="E475" s="20"/>
      <c r="F475" s="20"/>
      <c r="G475" s="20"/>
    </row>
    <row r="476" spans="5:7" x14ac:dyDescent="0.3">
      <c r="E476" s="20"/>
      <c r="F476" s="20"/>
      <c r="G476" s="20"/>
    </row>
    <row r="477" spans="5:7" x14ac:dyDescent="0.3">
      <c r="E477" s="20"/>
      <c r="F477" s="20"/>
      <c r="G477" s="20"/>
    </row>
    <row r="478" spans="5:7" x14ac:dyDescent="0.3">
      <c r="E478" s="20"/>
      <c r="F478" s="20"/>
      <c r="G478" s="20"/>
    </row>
    <row r="479" spans="5:7" x14ac:dyDescent="0.3">
      <c r="E479" s="20"/>
      <c r="F479" s="20"/>
      <c r="G479" s="20"/>
    </row>
    <row r="480" spans="5:7" x14ac:dyDescent="0.3">
      <c r="E480" s="20"/>
      <c r="F480" s="20"/>
      <c r="G480" s="20"/>
    </row>
    <row r="481" spans="5:7" x14ac:dyDescent="0.3">
      <c r="E481" s="20"/>
      <c r="F481" s="20"/>
      <c r="G481" s="20"/>
    </row>
    <row r="482" spans="5:7" x14ac:dyDescent="0.3">
      <c r="E482" s="20"/>
      <c r="F482" s="20"/>
      <c r="G482" s="20"/>
    </row>
    <row r="483" spans="5:7" x14ac:dyDescent="0.3">
      <c r="E483" s="20"/>
      <c r="F483" s="20"/>
      <c r="G483" s="20"/>
    </row>
    <row r="484" spans="5:7" x14ac:dyDescent="0.3">
      <c r="E484" s="20"/>
      <c r="F484" s="20"/>
      <c r="G484" s="20"/>
    </row>
    <row r="485" spans="5:7" x14ac:dyDescent="0.3">
      <c r="E485" s="20"/>
      <c r="F485" s="20"/>
      <c r="G485" s="20"/>
    </row>
    <row r="486" spans="5:7" x14ac:dyDescent="0.3">
      <c r="E486" s="20"/>
      <c r="F486" s="20"/>
      <c r="G486" s="20"/>
    </row>
    <row r="487" spans="5:7" x14ac:dyDescent="0.3">
      <c r="E487" s="20"/>
      <c r="F487" s="20"/>
      <c r="G487" s="20"/>
    </row>
    <row r="488" spans="5:7" x14ac:dyDescent="0.3">
      <c r="E488" s="20"/>
      <c r="F488" s="20"/>
      <c r="G488" s="20"/>
    </row>
    <row r="489" spans="5:7" x14ac:dyDescent="0.3">
      <c r="E489" s="20"/>
      <c r="F489" s="20"/>
      <c r="G489" s="20"/>
    </row>
    <row r="490" spans="5:7" x14ac:dyDescent="0.3">
      <c r="E490" s="20"/>
      <c r="F490" s="20"/>
      <c r="G490" s="20"/>
    </row>
    <row r="491" spans="5:7" x14ac:dyDescent="0.3">
      <c r="E491" s="20"/>
      <c r="F491" s="20"/>
      <c r="G491" s="20"/>
    </row>
    <row r="492" spans="5:7" x14ac:dyDescent="0.3">
      <c r="E492" s="20"/>
      <c r="F492" s="20"/>
      <c r="G492" s="20"/>
    </row>
    <row r="493" spans="5:7" x14ac:dyDescent="0.3">
      <c r="E493" s="20"/>
      <c r="F493" s="20"/>
      <c r="G493" s="20"/>
    </row>
    <row r="494" spans="5:7" x14ac:dyDescent="0.3">
      <c r="E494" s="20"/>
      <c r="F494" s="20"/>
      <c r="G494" s="20"/>
    </row>
    <row r="495" spans="5:7" x14ac:dyDescent="0.3">
      <c r="E495" s="20"/>
      <c r="F495" s="20"/>
      <c r="G495" s="20"/>
    </row>
    <row r="496" spans="5:7" x14ac:dyDescent="0.3">
      <c r="E496" s="20"/>
      <c r="F496" s="20"/>
      <c r="G496" s="20"/>
    </row>
    <row r="497" spans="5:7" x14ac:dyDescent="0.3">
      <c r="E497" s="20"/>
      <c r="F497" s="20"/>
      <c r="G497" s="20"/>
    </row>
    <row r="498" spans="5:7" x14ac:dyDescent="0.3">
      <c r="E498" s="20"/>
      <c r="F498" s="20"/>
      <c r="G498" s="20"/>
    </row>
    <row r="499" spans="5:7" x14ac:dyDescent="0.3">
      <c r="E499" s="20"/>
      <c r="F499" s="20"/>
      <c r="G499" s="20"/>
    </row>
    <row r="500" spans="5:7" x14ac:dyDescent="0.3">
      <c r="E500" s="20"/>
      <c r="F500" s="20"/>
      <c r="G500" s="20"/>
    </row>
    <row r="501" spans="5:7" x14ac:dyDescent="0.3">
      <c r="E501" s="20"/>
      <c r="F501" s="20"/>
      <c r="G501" s="20"/>
    </row>
    <row r="502" spans="5:7" x14ac:dyDescent="0.3">
      <c r="E502" s="20"/>
      <c r="F502" s="20"/>
      <c r="G502" s="20"/>
    </row>
    <row r="503" spans="5:7" x14ac:dyDescent="0.3">
      <c r="E503" s="20"/>
      <c r="F503" s="20"/>
      <c r="G503" s="20"/>
    </row>
    <row r="504" spans="5:7" x14ac:dyDescent="0.3">
      <c r="E504" s="20"/>
      <c r="F504" s="20"/>
      <c r="G504" s="20"/>
    </row>
    <row r="505" spans="5:7" x14ac:dyDescent="0.3">
      <c r="E505" s="20"/>
      <c r="F505" s="20"/>
      <c r="G505" s="20"/>
    </row>
    <row r="506" spans="5:7" x14ac:dyDescent="0.3">
      <c r="E506" s="20"/>
      <c r="F506" s="20"/>
      <c r="G506" s="20"/>
    </row>
    <row r="507" spans="5:7" x14ac:dyDescent="0.3">
      <c r="E507" s="20"/>
      <c r="F507" s="20"/>
      <c r="G507" s="20"/>
    </row>
    <row r="508" spans="5:7" x14ac:dyDescent="0.3">
      <c r="E508" s="20"/>
      <c r="F508" s="20"/>
      <c r="G508" s="20"/>
    </row>
    <row r="509" spans="5:7" x14ac:dyDescent="0.3">
      <c r="E509" s="20"/>
      <c r="F509" s="20"/>
      <c r="G509" s="20"/>
    </row>
    <row r="510" spans="5:7" x14ac:dyDescent="0.3">
      <c r="E510" s="20"/>
      <c r="F510" s="20"/>
      <c r="G510" s="20"/>
    </row>
    <row r="511" spans="5:7" x14ac:dyDescent="0.3">
      <c r="E511" s="20"/>
      <c r="F511" s="20"/>
      <c r="G511" s="20"/>
    </row>
    <row r="512" spans="5:7" x14ac:dyDescent="0.3">
      <c r="E512" s="20"/>
      <c r="F512" s="20"/>
      <c r="G512" s="20"/>
    </row>
    <row r="513" spans="5:7" x14ac:dyDescent="0.3">
      <c r="E513" s="20"/>
      <c r="F513" s="20"/>
      <c r="G513" s="20"/>
    </row>
    <row r="514" spans="5:7" x14ac:dyDescent="0.3">
      <c r="E514" s="20"/>
      <c r="F514" s="20"/>
      <c r="G514" s="20"/>
    </row>
    <row r="515" spans="5:7" x14ac:dyDescent="0.3">
      <c r="E515" s="20"/>
      <c r="F515" s="20"/>
      <c r="G515" s="20"/>
    </row>
    <row r="516" spans="5:7" x14ac:dyDescent="0.3">
      <c r="E516" s="20"/>
      <c r="F516" s="20"/>
      <c r="G516" s="20"/>
    </row>
    <row r="517" spans="5:7" x14ac:dyDescent="0.3">
      <c r="E517" s="20"/>
      <c r="F517" s="20"/>
      <c r="G517" s="20"/>
    </row>
    <row r="518" spans="5:7" x14ac:dyDescent="0.3">
      <c r="E518" s="20"/>
      <c r="F518" s="20"/>
      <c r="G518" s="20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12:G12"/>
    <mergeCell ref="B10:G10"/>
    <mergeCell ref="B8:G8"/>
    <mergeCell ref="B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J11" sqref="J11"/>
    </sheetView>
  </sheetViews>
  <sheetFormatPr defaultRowHeight="14.4" x14ac:dyDescent="0.3"/>
  <cols>
    <col min="2" max="2" width="21.5546875" customWidth="1"/>
    <col min="3" max="3" width="12.77734375" customWidth="1"/>
    <col min="4" max="4" width="11.33203125" customWidth="1"/>
    <col min="6" max="6" width="35" customWidth="1"/>
  </cols>
  <sheetData>
    <row r="1" spans="1:6" ht="50.4" customHeight="1" x14ac:dyDescent="0.4">
      <c r="A1" s="131" t="s">
        <v>330</v>
      </c>
      <c r="B1" s="131"/>
      <c r="C1" s="131"/>
      <c r="D1" s="131"/>
      <c r="E1" s="131"/>
      <c r="F1" s="131"/>
    </row>
    <row r="2" spans="1:6" ht="53.4" x14ac:dyDescent="0.3">
      <c r="A2" s="32" t="s">
        <v>96</v>
      </c>
      <c r="B2" s="225" t="s">
        <v>306</v>
      </c>
      <c r="C2" s="225"/>
      <c r="D2" s="225"/>
      <c r="E2" s="225"/>
      <c r="F2" s="225"/>
    </row>
    <row r="3" spans="1:6" ht="28.5" customHeight="1" x14ac:dyDescent="0.3">
      <c r="A3" s="209" t="s">
        <v>95</v>
      </c>
      <c r="B3" s="209"/>
      <c r="C3" s="209"/>
      <c r="D3" s="209"/>
      <c r="E3" s="209"/>
      <c r="F3" s="209"/>
    </row>
    <row r="4" spans="1:6" ht="15.6" x14ac:dyDescent="0.3">
      <c r="A4" s="203" t="s">
        <v>305</v>
      </c>
      <c r="B4" s="17" t="s">
        <v>314</v>
      </c>
      <c r="C4" s="243"/>
      <c r="D4" s="243"/>
      <c r="E4" s="243"/>
      <c r="F4" s="243"/>
    </row>
    <row r="5" spans="1:6" ht="33.6" customHeight="1" x14ac:dyDescent="0.3">
      <c r="A5" s="203"/>
      <c r="B5" s="17" t="s">
        <v>307</v>
      </c>
      <c r="C5" s="173" t="s">
        <v>312</v>
      </c>
      <c r="D5" s="173"/>
      <c r="E5" s="173"/>
      <c r="F5" s="173"/>
    </row>
    <row r="6" spans="1:6" ht="15.6" x14ac:dyDescent="0.3">
      <c r="A6" s="203"/>
      <c r="B6" s="17" t="s">
        <v>308</v>
      </c>
      <c r="C6" s="243" t="s">
        <v>311</v>
      </c>
      <c r="D6" s="243"/>
      <c r="E6" s="243"/>
      <c r="F6" s="243"/>
    </row>
    <row r="7" spans="1:6" ht="15.6" x14ac:dyDescent="0.3">
      <c r="A7" s="203"/>
      <c r="B7" s="17" t="s">
        <v>309</v>
      </c>
      <c r="C7" s="243"/>
      <c r="D7" s="243"/>
      <c r="E7" s="243"/>
      <c r="F7" s="243"/>
    </row>
    <row r="8" spans="1:6" ht="15.6" x14ac:dyDescent="0.3">
      <c r="A8" s="203"/>
      <c r="B8" s="17" t="s">
        <v>313</v>
      </c>
      <c r="C8" s="243"/>
      <c r="D8" s="243"/>
      <c r="E8" s="243"/>
      <c r="F8" s="243"/>
    </row>
    <row r="9" spans="1:6" ht="15.6" x14ac:dyDescent="0.3">
      <c r="A9" s="203"/>
      <c r="B9" s="17" t="s">
        <v>310</v>
      </c>
      <c r="C9" s="243"/>
      <c r="D9" s="243"/>
      <c r="E9" s="243"/>
      <c r="F9" s="243"/>
    </row>
    <row r="10" spans="1:6" ht="30.75" customHeight="1" x14ac:dyDescent="0.3"/>
    <row r="15" spans="1:6" ht="28.5" customHeight="1" x14ac:dyDescent="0.3"/>
    <row r="18" ht="15.75" customHeight="1" x14ac:dyDescent="0.3"/>
    <row r="25" ht="15.75" customHeight="1" x14ac:dyDescent="0.3"/>
    <row r="34" ht="15.75" customHeight="1" x14ac:dyDescent="0.3"/>
    <row r="36" ht="15.75" customHeight="1" x14ac:dyDescent="0.3"/>
    <row r="78" ht="15.75" customHeight="1" x14ac:dyDescent="0.3"/>
  </sheetData>
  <mergeCells count="10">
    <mergeCell ref="A1:F1"/>
    <mergeCell ref="B2:F2"/>
    <mergeCell ref="A3:F3"/>
    <mergeCell ref="C4:F4"/>
    <mergeCell ref="C5:F5"/>
    <mergeCell ref="A4:A9"/>
    <mergeCell ref="C7:F7"/>
    <mergeCell ref="C8:F8"/>
    <mergeCell ref="C9:F9"/>
    <mergeCell ref="C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C1:H1048576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5" zoomScaleNormal="100" workbookViewId="0">
      <selection activeCell="H31" sqref="H31"/>
    </sheetView>
  </sheetViews>
  <sheetFormatPr defaultRowHeight="14.4" outlineLevelRow="1" outlineLevelCol="1" x14ac:dyDescent="0.3"/>
  <cols>
    <col min="1" max="1" width="11.33203125" customWidth="1"/>
    <col min="2" max="2" width="37.109375" bestFit="1" customWidth="1"/>
    <col min="3" max="3" width="67.33203125" customWidth="1"/>
    <col min="5" max="5" width="0" hidden="1" customWidth="1" outlineLevel="1"/>
    <col min="6" max="6" width="8.88671875" collapsed="1"/>
  </cols>
  <sheetData>
    <row r="1" spans="1:5" ht="45" customHeight="1" x14ac:dyDescent="0.4">
      <c r="B1" s="131" t="s">
        <v>330</v>
      </c>
      <c r="C1" s="131"/>
      <c r="D1" s="1"/>
    </row>
    <row r="2" spans="1:5" ht="56.25" customHeight="1" x14ac:dyDescent="0.3">
      <c r="A2" s="33" t="s">
        <v>96</v>
      </c>
      <c r="B2" s="135" t="s">
        <v>90</v>
      </c>
      <c r="C2" s="135"/>
    </row>
    <row r="3" spans="1:5" ht="33" hidden="1" customHeight="1" outlineLevel="1" x14ac:dyDescent="0.3">
      <c r="A3" s="138" t="s">
        <v>95</v>
      </c>
      <c r="B3" s="139"/>
      <c r="C3" s="140"/>
    </row>
    <row r="4" spans="1:5" ht="15.6" collapsed="1" x14ac:dyDescent="0.3">
      <c r="A4" s="15" t="s">
        <v>97</v>
      </c>
      <c r="B4" s="14" t="s">
        <v>88</v>
      </c>
      <c r="C4" s="7" t="s">
        <v>333</v>
      </c>
      <c r="E4" s="49"/>
    </row>
    <row r="5" spans="1:5" ht="15.6" x14ac:dyDescent="0.3">
      <c r="A5" s="15" t="s">
        <v>98</v>
      </c>
      <c r="B5" s="14" t="s">
        <v>89</v>
      </c>
      <c r="C5" s="7" t="s">
        <v>22</v>
      </c>
      <c r="E5" s="49"/>
    </row>
    <row r="6" spans="1:5" ht="15.6" x14ac:dyDescent="0.3">
      <c r="A6" s="15" t="s">
        <v>99</v>
      </c>
      <c r="B6" s="14" t="s">
        <v>24</v>
      </c>
      <c r="C6" s="7" t="s">
        <v>23</v>
      </c>
      <c r="E6" s="49"/>
    </row>
    <row r="7" spans="1:5" ht="31.2" x14ac:dyDescent="0.3">
      <c r="A7" s="43" t="s">
        <v>100</v>
      </c>
      <c r="B7" s="14" t="s">
        <v>4</v>
      </c>
      <c r="C7" s="7" t="s">
        <v>334</v>
      </c>
      <c r="E7" s="49"/>
    </row>
    <row r="8" spans="1:5" ht="15.6" x14ac:dyDescent="0.3">
      <c r="A8" s="15" t="s">
        <v>101</v>
      </c>
      <c r="B8" s="14" t="s">
        <v>5</v>
      </c>
      <c r="C8" s="7" t="s">
        <v>25</v>
      </c>
      <c r="E8" s="49"/>
    </row>
    <row r="9" spans="1:5" ht="15.6" x14ac:dyDescent="0.3">
      <c r="A9" s="15" t="s">
        <v>102</v>
      </c>
      <c r="B9" s="14" t="s">
        <v>2</v>
      </c>
      <c r="C9" s="7" t="s">
        <v>26</v>
      </c>
      <c r="E9" s="49"/>
    </row>
    <row r="10" spans="1:5" ht="15.6" x14ac:dyDescent="0.3">
      <c r="A10" s="15" t="s">
        <v>103</v>
      </c>
      <c r="B10" s="14" t="s">
        <v>6</v>
      </c>
      <c r="C10" s="13">
        <v>40589</v>
      </c>
      <c r="E10" s="49"/>
    </row>
    <row r="11" spans="1:5" ht="15.6" x14ac:dyDescent="0.3">
      <c r="A11" s="130" t="s">
        <v>104</v>
      </c>
      <c r="B11" s="132" t="s">
        <v>106</v>
      </c>
      <c r="C11" s="132"/>
    </row>
    <row r="12" spans="1:5" ht="46.8" hidden="1" outlineLevel="1" x14ac:dyDescent="0.3">
      <c r="A12" s="130"/>
      <c r="B12" s="7" t="s">
        <v>7</v>
      </c>
      <c r="C12" s="7" t="s">
        <v>335</v>
      </c>
      <c r="E12" s="49"/>
    </row>
    <row r="13" spans="1:5" ht="177" hidden="1" customHeight="1" outlineLevel="1" x14ac:dyDescent="0.3">
      <c r="A13" s="130"/>
      <c r="B13" s="7" t="s">
        <v>8</v>
      </c>
      <c r="C13" s="57" t="s">
        <v>336</v>
      </c>
      <c r="E13" s="49"/>
    </row>
    <row r="14" spans="1:5" ht="15.6" collapsed="1" x14ac:dyDescent="0.3">
      <c r="A14" s="136" t="s">
        <v>105</v>
      </c>
      <c r="B14" s="132" t="s">
        <v>29</v>
      </c>
      <c r="C14" s="132"/>
    </row>
    <row r="15" spans="1:5" ht="15" customHeight="1" x14ac:dyDescent="0.3">
      <c r="A15" s="136"/>
      <c r="B15" s="134" t="s">
        <v>27</v>
      </c>
      <c r="C15" s="134"/>
    </row>
    <row r="16" spans="1:5" ht="46.8" outlineLevel="1" x14ac:dyDescent="0.3">
      <c r="A16" s="136"/>
      <c r="B16" s="8" t="s">
        <v>338</v>
      </c>
      <c r="C16" s="113" t="s">
        <v>482</v>
      </c>
      <c r="E16" s="53"/>
    </row>
    <row r="17" spans="1:5" ht="15" customHeight="1" x14ac:dyDescent="0.3">
      <c r="A17" s="136"/>
      <c r="B17" s="134" t="s">
        <v>28</v>
      </c>
      <c r="C17" s="134"/>
    </row>
    <row r="18" spans="1:5" ht="46.8" outlineLevel="1" x14ac:dyDescent="0.3">
      <c r="A18" s="137"/>
      <c r="B18" s="6" t="s">
        <v>341</v>
      </c>
      <c r="C18" s="120" t="s">
        <v>483</v>
      </c>
      <c r="E18" s="3"/>
    </row>
    <row r="19" spans="1:5" ht="46.8" outlineLevel="1" x14ac:dyDescent="0.3">
      <c r="A19" s="137"/>
      <c r="B19" s="6" t="s">
        <v>342</v>
      </c>
      <c r="C19" s="120" t="s">
        <v>484</v>
      </c>
      <c r="E19" s="3"/>
    </row>
    <row r="20" spans="1:5" ht="46.8" outlineLevel="1" x14ac:dyDescent="0.3">
      <c r="A20" s="137"/>
      <c r="B20" s="6" t="s">
        <v>343</v>
      </c>
      <c r="C20" s="120" t="s">
        <v>485</v>
      </c>
      <c r="E20" s="3"/>
    </row>
    <row r="21" spans="1:5" ht="46.8" outlineLevel="1" x14ac:dyDescent="0.3">
      <c r="A21" s="137"/>
      <c r="B21" s="6" t="s">
        <v>344</v>
      </c>
      <c r="C21" s="120" t="s">
        <v>486</v>
      </c>
      <c r="E21" s="3"/>
    </row>
    <row r="22" spans="1:5" ht="46.8" outlineLevel="1" x14ac:dyDescent="0.3">
      <c r="A22" s="137"/>
      <c r="B22" s="6" t="s">
        <v>345</v>
      </c>
      <c r="C22" s="120" t="s">
        <v>487</v>
      </c>
      <c r="E22" s="3"/>
    </row>
    <row r="23" spans="1:5" ht="46.8" outlineLevel="1" x14ac:dyDescent="0.3">
      <c r="A23" s="137"/>
      <c r="B23" s="6" t="s">
        <v>346</v>
      </c>
      <c r="C23" s="120" t="s">
        <v>488</v>
      </c>
      <c r="E23" s="3"/>
    </row>
    <row r="24" spans="1:5" ht="46.8" outlineLevel="1" x14ac:dyDescent="0.3">
      <c r="A24" s="137"/>
      <c r="B24" s="6" t="s">
        <v>347</v>
      </c>
      <c r="C24" s="120" t="s">
        <v>486</v>
      </c>
      <c r="E24" s="3"/>
    </row>
    <row r="25" spans="1:5" ht="46.8" outlineLevel="1" x14ac:dyDescent="0.3">
      <c r="A25" s="137"/>
      <c r="B25" s="6" t="s">
        <v>348</v>
      </c>
      <c r="C25" s="120" t="s">
        <v>489</v>
      </c>
      <c r="E25" s="3"/>
    </row>
    <row r="26" spans="1:5" ht="46.8" outlineLevel="1" x14ac:dyDescent="0.3">
      <c r="A26" s="137"/>
      <c r="B26" s="6" t="s">
        <v>349</v>
      </c>
      <c r="C26" s="120" t="s">
        <v>490</v>
      </c>
      <c r="E26" s="3"/>
    </row>
    <row r="27" spans="1:5" ht="46.8" outlineLevel="1" x14ac:dyDescent="0.3">
      <c r="A27" s="137"/>
      <c r="B27" s="6" t="s">
        <v>339</v>
      </c>
      <c r="C27" s="120" t="s">
        <v>491</v>
      </c>
      <c r="E27" s="3"/>
    </row>
    <row r="28" spans="1:5" ht="46.8" outlineLevel="1" x14ac:dyDescent="0.3">
      <c r="A28" s="137"/>
      <c r="B28" s="6" t="s">
        <v>350</v>
      </c>
      <c r="C28" s="120" t="s">
        <v>492</v>
      </c>
      <c r="E28" s="3"/>
    </row>
    <row r="29" spans="1:5" ht="46.8" outlineLevel="1" x14ac:dyDescent="0.3">
      <c r="A29" s="137"/>
      <c r="B29" s="6" t="s">
        <v>351</v>
      </c>
      <c r="C29" s="120" t="s">
        <v>493</v>
      </c>
      <c r="E29" s="3"/>
    </row>
    <row r="30" spans="1:5" ht="46.8" outlineLevel="1" x14ac:dyDescent="0.3">
      <c r="A30" s="137"/>
      <c r="B30" s="6" t="s">
        <v>340</v>
      </c>
      <c r="C30" s="120" t="s">
        <v>494</v>
      </c>
      <c r="E30" s="3"/>
    </row>
    <row r="31" spans="1:5" ht="46.8" outlineLevel="1" x14ac:dyDescent="0.3">
      <c r="A31" s="137"/>
      <c r="B31" s="6" t="s">
        <v>352</v>
      </c>
      <c r="C31" s="120" t="s">
        <v>495</v>
      </c>
      <c r="E31" s="3"/>
    </row>
    <row r="32" spans="1:5" ht="46.8" outlineLevel="1" x14ac:dyDescent="0.3">
      <c r="A32" s="137"/>
      <c r="B32" s="6" t="s">
        <v>353</v>
      </c>
      <c r="C32" s="120" t="s">
        <v>496</v>
      </c>
      <c r="E32" s="3"/>
    </row>
    <row r="33" spans="1:5" ht="46.8" outlineLevel="1" x14ac:dyDescent="0.3">
      <c r="A33" s="137"/>
      <c r="B33" s="6" t="s">
        <v>354</v>
      </c>
      <c r="C33" s="120" t="s">
        <v>497</v>
      </c>
      <c r="E33" s="3"/>
    </row>
    <row r="34" spans="1:5" ht="15" customHeight="1" x14ac:dyDescent="0.3">
      <c r="A34" s="136"/>
      <c r="B34" s="133" t="s">
        <v>30</v>
      </c>
      <c r="C34" s="133"/>
    </row>
    <row r="35" spans="1:5" ht="46.8" outlineLevel="1" x14ac:dyDescent="0.3">
      <c r="A35" s="136"/>
      <c r="B35" s="90" t="s">
        <v>338</v>
      </c>
      <c r="C35" s="113" t="s">
        <v>337</v>
      </c>
      <c r="E35" s="49"/>
    </row>
    <row r="36" spans="1:5" ht="31.2" x14ac:dyDescent="0.3">
      <c r="A36" s="43" t="s">
        <v>107</v>
      </c>
      <c r="B36" s="14" t="s">
        <v>66</v>
      </c>
      <c r="C36" s="7" t="s">
        <v>31</v>
      </c>
      <c r="E36" s="49"/>
    </row>
    <row r="37" spans="1:5" ht="15.6" x14ac:dyDescent="0.3">
      <c r="A37" s="16" t="s">
        <v>108</v>
      </c>
      <c r="B37" s="14" t="s">
        <v>32</v>
      </c>
      <c r="C37" s="7" t="s">
        <v>33</v>
      </c>
      <c r="E37" s="49"/>
    </row>
    <row r="38" spans="1:5" ht="62.4" x14ac:dyDescent="0.3">
      <c r="A38" s="43" t="s">
        <v>109</v>
      </c>
      <c r="B38" s="14" t="s">
        <v>34</v>
      </c>
      <c r="C38" s="7" t="s">
        <v>35</v>
      </c>
      <c r="E38" s="49"/>
    </row>
    <row r="39" spans="1:5" ht="46.8" x14ac:dyDescent="0.3">
      <c r="A39" s="43" t="s">
        <v>110</v>
      </c>
      <c r="B39" s="14" t="s">
        <v>36</v>
      </c>
      <c r="C39" s="11">
        <v>1</v>
      </c>
      <c r="E39" s="49"/>
    </row>
    <row r="40" spans="1:5" ht="27.6" x14ac:dyDescent="0.3">
      <c r="A40" s="44" t="s">
        <v>111</v>
      </c>
      <c r="B40" s="14" t="s">
        <v>112</v>
      </c>
      <c r="C40" s="114" t="s">
        <v>355</v>
      </c>
      <c r="E40" s="49"/>
    </row>
  </sheetData>
  <mergeCells count="10">
    <mergeCell ref="A11:A13"/>
    <mergeCell ref="B1:C1"/>
    <mergeCell ref="B11:C11"/>
    <mergeCell ref="B34:C34"/>
    <mergeCell ref="B14:C14"/>
    <mergeCell ref="B15:C15"/>
    <mergeCell ref="B17:C17"/>
    <mergeCell ref="B2:C2"/>
    <mergeCell ref="A14:A35"/>
    <mergeCell ref="A3:C3"/>
  </mergeCells>
  <hyperlinks>
    <hyperlink ref="C16" r:id="rId1" display="Постановление Правительства Санкт-Петербурга от15 февраля 2011 № 169 «Об образовании государственного природного заказника регионального значения «Сестрорецкого болото»"/>
    <hyperlink ref="C35" r:id="rId2"/>
    <hyperlink ref="C40" r:id="rId3"/>
    <hyperlink ref="C18" r:id="rId4" display="Распоряжение о представлении на праве постоянного (бессрочного) пользования земельного участка №104-РЗУ от 09.04.2019"/>
    <hyperlink ref="C19:C33" r:id="rId5" display="Распоряжение о представлении на праве постоянного (бессрочного) пользования земельного участка №104-РЗУ от 09.04.2019"/>
    <hyperlink ref="C19" r:id="rId6" display="Распоряжение о представлении на праве постоянного (бессрочного) пользования земельного участка №6571-РК от 29.11.2014"/>
    <hyperlink ref="C20" r:id="rId7" display="Распоряжение о представлении на праве постоянного (бессрочного) пользования земельного участка №6571-РК от 29.11.2015"/>
    <hyperlink ref="C21" r:id="rId8" display="Распоряжение о представлении на праве постоянного (бессрочного) пользования земельного участка №6571-РК от 29.11.2016"/>
    <hyperlink ref="C22" r:id="rId9" display="Распоряжение о представлении на праве постоянного (бессрочного) пользования земельного участка №6571-РК от 29.11.2017"/>
    <hyperlink ref="C23" r:id="rId10" display="Распоряжение о представлении на праве постоянного (бессрочного) пользования земельного участка №6571-РК от 29.11.2018"/>
    <hyperlink ref="C24" r:id="rId11" display="Распоряжение о представлении на праве постоянного (бессрочного) пользования земельного участка №6571-РК от 29.11.2019"/>
    <hyperlink ref="C25" r:id="rId12" display="Распоряжение о представлении на праве постоянного (бессрочного) пользования земельного участка №6571-РК от 29.11.2020"/>
    <hyperlink ref="C26" r:id="rId13" display="Распоряжение о представлении на праве постоянного (бессрочного) пользования земельного участка №6571-РК от 29.11.2021"/>
    <hyperlink ref="C27" r:id="rId14" display="Распоряжение о представлении на праве постоянного (бессрочного) пользования земельного участка №6571-РК от 29.11.2022"/>
    <hyperlink ref="C28" r:id="rId15" display="Распоряжение о представлении на праве постоянного (бессрочного) пользования земельного участка №6571-РК от 29.11.2023"/>
    <hyperlink ref="C29" r:id="rId16" display="Распоряжение о представлении на праве постоянного (бессрочного) пользования земельного участка №6571-РК от 29.11.2024"/>
    <hyperlink ref="C30" r:id="rId17" display="Распоряжение о представлении на праве постоянного (бессрочного) пользования земельного участка №6571-РК от 29.11.2025"/>
    <hyperlink ref="C31" r:id="rId18" display="Распоряжение о представлении на праве постоянного (бессрочного) пользования земельного участка №6571-РК от 29.11.2026"/>
    <hyperlink ref="C32" r:id="rId19" display="Распоряжение о представлении на праве постоянного (бессрочного) пользования земельного участка №6571-РК от 29.11.2027"/>
    <hyperlink ref="C33" r:id="rId20" display="Распоряжение о представлении на праве постоянного (бессрочного) пользования земельного участка №6571-РК от 29.11.2028"/>
  </hyperlinks>
  <pageMargins left="0.7" right="0.7" top="0.75" bottom="0.75" header="0.3" footer="0.3"/>
  <pageSetup paperSize="9" scale="77" orientation="portrait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60" zoomScaleNormal="60" workbookViewId="0">
      <selection activeCell="J13" sqref="J13"/>
    </sheetView>
  </sheetViews>
  <sheetFormatPr defaultRowHeight="14.4" outlineLevelRow="1" outlineLevelCol="1" x14ac:dyDescent="0.3"/>
  <cols>
    <col min="1" max="1" width="11.33203125" customWidth="1"/>
    <col min="2" max="2" width="27.33203125" bestFit="1" customWidth="1"/>
    <col min="3" max="3" width="30" bestFit="1" customWidth="1"/>
    <col min="4" max="4" width="78.5546875" customWidth="1"/>
    <col min="5" max="5" width="8.88671875" customWidth="1" outlineLevel="1"/>
  </cols>
  <sheetData>
    <row r="1" spans="1:7" ht="21" x14ac:dyDescent="0.4">
      <c r="A1" s="131" t="s">
        <v>330</v>
      </c>
      <c r="B1" s="131"/>
      <c r="C1" s="131"/>
      <c r="D1" s="131"/>
    </row>
    <row r="2" spans="1:7" ht="56.25" customHeight="1" x14ac:dyDescent="0.3">
      <c r="A2" s="40" t="s">
        <v>96</v>
      </c>
      <c r="B2" s="135" t="s">
        <v>113</v>
      </c>
      <c r="C2" s="135"/>
      <c r="D2" s="135"/>
    </row>
    <row r="3" spans="1:7" ht="24.75" hidden="1" customHeight="1" outlineLevel="1" x14ac:dyDescent="0.3">
      <c r="A3" s="138" t="s">
        <v>119</v>
      </c>
      <c r="B3" s="139"/>
      <c r="C3" s="139"/>
      <c r="D3" s="140"/>
    </row>
    <row r="4" spans="1:7" ht="15.6" collapsed="1" x14ac:dyDescent="0.3">
      <c r="A4" s="150" t="s">
        <v>114</v>
      </c>
      <c r="B4" s="141" t="s">
        <v>9</v>
      </c>
      <c r="C4" s="153"/>
      <c r="D4" s="142"/>
    </row>
    <row r="5" spans="1:7" ht="31.2" x14ac:dyDescent="0.3">
      <c r="A5" s="151"/>
      <c r="B5" s="148" t="s">
        <v>10</v>
      </c>
      <c r="C5" s="149"/>
      <c r="D5" s="10" t="s">
        <v>356</v>
      </c>
      <c r="E5" s="49"/>
    </row>
    <row r="6" spans="1:7" ht="15.6" x14ac:dyDescent="0.3">
      <c r="A6" s="151"/>
      <c r="B6" s="148" t="s">
        <v>11</v>
      </c>
      <c r="C6" s="149"/>
      <c r="D6" s="18" t="s">
        <v>91</v>
      </c>
      <c r="E6" s="49"/>
    </row>
    <row r="7" spans="1:7" ht="15.6" x14ac:dyDescent="0.3">
      <c r="A7" s="151"/>
      <c r="B7" s="148" t="s">
        <v>12</v>
      </c>
      <c r="C7" s="149"/>
      <c r="D7" s="18" t="s">
        <v>473</v>
      </c>
      <c r="E7" s="49"/>
    </row>
    <row r="8" spans="1:7" ht="46.8" x14ac:dyDescent="0.3">
      <c r="A8" s="152"/>
      <c r="B8" s="148" t="s">
        <v>13</v>
      </c>
      <c r="C8" s="149"/>
      <c r="D8" s="25" t="s">
        <v>509</v>
      </c>
      <c r="E8" s="49"/>
    </row>
    <row r="9" spans="1:7" ht="15.6" x14ac:dyDescent="0.3">
      <c r="A9" s="12" t="s">
        <v>115</v>
      </c>
      <c r="B9" s="147" t="s">
        <v>14</v>
      </c>
      <c r="C9" s="147"/>
      <c r="D9" s="122" t="s">
        <v>357</v>
      </c>
    </row>
    <row r="10" spans="1:7" ht="15.6" outlineLevel="1" x14ac:dyDescent="0.3">
      <c r="A10" s="12" t="s">
        <v>140</v>
      </c>
      <c r="B10" s="143" t="s">
        <v>40</v>
      </c>
      <c r="C10" s="144"/>
      <c r="D10" s="17" t="s">
        <v>33</v>
      </c>
      <c r="E10" s="49"/>
    </row>
    <row r="11" spans="1:7" ht="30.75" customHeight="1" outlineLevel="1" x14ac:dyDescent="0.3">
      <c r="A11" s="12" t="s">
        <v>141</v>
      </c>
      <c r="B11" s="145" t="s">
        <v>510</v>
      </c>
      <c r="C11" s="146"/>
      <c r="D11" s="87" t="s">
        <v>512</v>
      </c>
      <c r="E11" s="50">
        <f>1877-265.8</f>
        <v>1611.2</v>
      </c>
      <c r="F11" s="50"/>
    </row>
    <row r="12" spans="1:7" ht="15.6" x14ac:dyDescent="0.3">
      <c r="A12" s="12" t="s">
        <v>116</v>
      </c>
      <c r="B12" s="141" t="s">
        <v>15</v>
      </c>
      <c r="C12" s="142"/>
      <c r="D12" s="19">
        <v>0</v>
      </c>
      <c r="E12" s="49"/>
    </row>
    <row r="13" spans="1:7" ht="248.4" customHeight="1" x14ac:dyDescent="0.3">
      <c r="A13" s="150" t="s">
        <v>117</v>
      </c>
      <c r="B13" s="154" t="s">
        <v>16</v>
      </c>
      <c r="C13" s="162" t="s">
        <v>17</v>
      </c>
      <c r="D13" s="159" t="s">
        <v>358</v>
      </c>
      <c r="E13" s="49"/>
      <c r="F13" s="88"/>
    </row>
    <row r="14" spans="1:7" ht="409.5" hidden="1" customHeight="1" outlineLevel="1" x14ac:dyDescent="0.3">
      <c r="A14" s="151"/>
      <c r="B14" s="155"/>
      <c r="C14" s="163"/>
      <c r="D14" s="160"/>
    </row>
    <row r="15" spans="1:7" ht="409.5" hidden="1" customHeight="1" outlineLevel="1" x14ac:dyDescent="0.3">
      <c r="A15" s="151"/>
      <c r="B15" s="155"/>
      <c r="C15" s="92"/>
      <c r="D15" s="161"/>
    </row>
    <row r="16" spans="1:7" ht="41.4" collapsed="1" x14ac:dyDescent="0.3">
      <c r="A16" s="151"/>
      <c r="B16" s="155"/>
      <c r="C16" s="115" t="s">
        <v>18</v>
      </c>
      <c r="D16" s="113" t="s">
        <v>482</v>
      </c>
      <c r="E16" s="49"/>
      <c r="G16" s="81"/>
    </row>
    <row r="17" spans="1:5" x14ac:dyDescent="0.3">
      <c r="A17" s="151"/>
      <c r="B17" s="155"/>
      <c r="C17" s="157" t="s">
        <v>285</v>
      </c>
      <c r="D17" s="158"/>
      <c r="E17" s="49"/>
    </row>
    <row r="18" spans="1:5" ht="28.2" x14ac:dyDescent="0.3">
      <c r="A18" s="152"/>
      <c r="B18" s="156"/>
      <c r="C18" s="116" t="s">
        <v>19</v>
      </c>
      <c r="D18" s="117" t="s">
        <v>359</v>
      </c>
      <c r="E18" s="49"/>
    </row>
    <row r="19" spans="1:5" ht="15.6" x14ac:dyDescent="0.3">
      <c r="A19" s="12" t="s">
        <v>118</v>
      </c>
      <c r="B19" s="141" t="s">
        <v>38</v>
      </c>
      <c r="C19" s="142"/>
      <c r="D19" s="17" t="s">
        <v>39</v>
      </c>
      <c r="E19" s="49"/>
    </row>
    <row r="22" spans="1:5" ht="15.6" x14ac:dyDescent="0.3">
      <c r="A22" s="125" t="s">
        <v>511</v>
      </c>
    </row>
  </sheetData>
  <mergeCells count="19">
    <mergeCell ref="B19:C19"/>
    <mergeCell ref="B13:B18"/>
    <mergeCell ref="C17:D17"/>
    <mergeCell ref="D13:D15"/>
    <mergeCell ref="A13:A18"/>
    <mergeCell ref="C13:C14"/>
    <mergeCell ref="A1:D1"/>
    <mergeCell ref="B5:C5"/>
    <mergeCell ref="B6:C6"/>
    <mergeCell ref="B7:C7"/>
    <mergeCell ref="B8:C8"/>
    <mergeCell ref="A4:A8"/>
    <mergeCell ref="B4:D4"/>
    <mergeCell ref="B12:C12"/>
    <mergeCell ref="A3:D3"/>
    <mergeCell ref="B2:D2"/>
    <mergeCell ref="B10:C10"/>
    <mergeCell ref="B11:C11"/>
    <mergeCell ref="B9:C9"/>
  </mergeCells>
  <hyperlinks>
    <hyperlink ref="C17:D17" r:id="rId1" display="Географические координаты поворотных точек границ земельного участка"/>
    <hyperlink ref="D18" r:id="rId2" display="Карта границ государственного природного заказника регионального значения &quot;Северное побережье Невской губы&quot;"/>
    <hyperlink ref="D16" r:id="rId3" display="Постановление Правительства Санкт-Петербурга от15 февраля 2011 № 169 «Об образовании государственного природного заказника регионального значения «Сестрорецкого болото»"/>
  </hyperlinks>
  <pageMargins left="0.7" right="0.7" top="0.75" bottom="0.75" header="0.3" footer="0.3"/>
  <pageSetup paperSize="9" orientation="portrait" horizontalDpi="4294967293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zoomScaleNormal="100" workbookViewId="0">
      <selection activeCell="C43" sqref="C43"/>
    </sheetView>
  </sheetViews>
  <sheetFormatPr defaultRowHeight="14.4" outlineLevelRow="4" outlineLevelCol="1" x14ac:dyDescent="0.3"/>
  <cols>
    <col min="2" max="2" width="43.33203125" customWidth="1"/>
    <col min="3" max="3" width="45.88671875" customWidth="1"/>
    <col min="4" max="4" width="11.44140625" style="54" bestFit="1" customWidth="1"/>
    <col min="5" max="5" width="8.88671875" customWidth="1" outlineLevel="1"/>
    <col min="9" max="9" width="0" hidden="1" customWidth="1"/>
  </cols>
  <sheetData>
    <row r="1" spans="1:9" ht="38.25" customHeight="1" x14ac:dyDescent="0.4">
      <c r="A1" s="204" t="s">
        <v>330</v>
      </c>
      <c r="B1" s="204"/>
      <c r="C1" s="204"/>
    </row>
    <row r="2" spans="1:9" ht="52.8" x14ac:dyDescent="0.3">
      <c r="A2" s="40" t="s">
        <v>96</v>
      </c>
      <c r="B2" s="207" t="s">
        <v>139</v>
      </c>
      <c r="C2" s="208"/>
    </row>
    <row r="3" spans="1:9" ht="29.25" hidden="1" customHeight="1" outlineLevel="1" x14ac:dyDescent="0.3">
      <c r="A3" s="209" t="s">
        <v>245</v>
      </c>
      <c r="B3" s="209"/>
      <c r="C3" s="209"/>
      <c r="D3" s="76"/>
    </row>
    <row r="4" spans="1:9" ht="15.6" collapsed="1" x14ac:dyDescent="0.3">
      <c r="A4" s="74" t="s">
        <v>138</v>
      </c>
      <c r="B4" s="205" t="s">
        <v>279</v>
      </c>
      <c r="C4" s="206"/>
    </row>
    <row r="5" spans="1:9" ht="15.6" x14ac:dyDescent="0.3">
      <c r="A5" s="174" t="s">
        <v>140</v>
      </c>
      <c r="B5" s="210" t="s">
        <v>41</v>
      </c>
      <c r="C5" s="211"/>
    </row>
    <row r="6" spans="1:9" ht="140.4" hidden="1" outlineLevel="1" x14ac:dyDescent="0.3">
      <c r="A6" s="174"/>
      <c r="B6" s="59" t="s">
        <v>94</v>
      </c>
      <c r="C6" s="84" t="s">
        <v>360</v>
      </c>
      <c r="E6" s="49"/>
    </row>
    <row r="7" spans="1:9" ht="31.2" hidden="1" outlineLevel="1" x14ac:dyDescent="0.3">
      <c r="A7" s="174"/>
      <c r="B7" s="62" t="s">
        <v>92</v>
      </c>
      <c r="C7" s="86">
        <v>13</v>
      </c>
      <c r="E7" s="49"/>
    </row>
    <row r="8" spans="1:9" ht="15.6" hidden="1" outlineLevel="1" x14ac:dyDescent="0.3">
      <c r="A8" s="174"/>
      <c r="B8" s="80" t="s">
        <v>93</v>
      </c>
      <c r="C8" s="102">
        <f>1864-266</f>
        <v>1598</v>
      </c>
      <c r="E8" s="49"/>
    </row>
    <row r="9" spans="1:9" ht="15.6" collapsed="1" x14ac:dyDescent="0.3">
      <c r="A9" s="215" t="s">
        <v>141</v>
      </c>
      <c r="B9" s="217" t="s">
        <v>43</v>
      </c>
      <c r="C9" s="189"/>
    </row>
    <row r="10" spans="1:9" s="1" customFormat="1" ht="91.2" hidden="1" customHeight="1" outlineLevel="1" x14ac:dyDescent="0.3">
      <c r="A10" s="215"/>
      <c r="B10" s="218" t="s">
        <v>361</v>
      </c>
      <c r="C10" s="175"/>
      <c r="D10" s="55"/>
      <c r="E10" s="53"/>
      <c r="F10"/>
      <c r="I10" s="2" t="s">
        <v>42</v>
      </c>
    </row>
    <row r="11" spans="1:9" s="1" customFormat="1" ht="28.2" hidden="1" customHeight="1" outlineLevel="1" x14ac:dyDescent="0.3">
      <c r="A11" s="215"/>
      <c r="B11" s="219" t="s">
        <v>156</v>
      </c>
      <c r="C11" s="220"/>
      <c r="D11" s="55"/>
      <c r="E11" s="53"/>
      <c r="I11" s="2"/>
    </row>
    <row r="12" spans="1:9" s="1" customFormat="1" ht="28.95" hidden="1" customHeight="1" outlineLevel="1" x14ac:dyDescent="0.3">
      <c r="A12" s="215"/>
      <c r="B12" s="77" t="s">
        <v>362</v>
      </c>
      <c r="C12" s="11">
        <v>70.400000000000006</v>
      </c>
      <c r="D12" s="55"/>
      <c r="E12" s="53"/>
      <c r="I12" s="2"/>
    </row>
    <row r="13" spans="1:9" s="1" customFormat="1" ht="28.95" hidden="1" customHeight="1" outlineLevel="1" x14ac:dyDescent="0.3">
      <c r="A13" s="215"/>
      <c r="B13" s="77" t="s">
        <v>363</v>
      </c>
      <c r="C13" s="103">
        <v>4.4000000000000004</v>
      </c>
      <c r="D13" s="55"/>
      <c r="E13" s="53"/>
      <c r="I13" s="2"/>
    </row>
    <row r="14" spans="1:9" s="1" customFormat="1" ht="28.95" hidden="1" customHeight="1" outlineLevel="1" x14ac:dyDescent="0.3">
      <c r="A14" s="215"/>
      <c r="B14" s="77" t="s">
        <v>364</v>
      </c>
      <c r="C14" s="11">
        <v>7.3</v>
      </c>
      <c r="D14" s="55"/>
      <c r="E14" s="53"/>
      <c r="I14" s="2"/>
    </row>
    <row r="15" spans="1:9" s="1" customFormat="1" ht="28.95" hidden="1" customHeight="1" outlineLevel="1" x14ac:dyDescent="0.3">
      <c r="A15" s="215"/>
      <c r="B15" s="77" t="s">
        <v>365</v>
      </c>
      <c r="C15" s="11">
        <v>3</v>
      </c>
      <c r="D15" s="55"/>
      <c r="E15" s="53"/>
      <c r="I15" s="2"/>
    </row>
    <row r="16" spans="1:9" s="1" customFormat="1" ht="28.95" hidden="1" customHeight="1" outlineLevel="1" x14ac:dyDescent="0.3">
      <c r="A16" s="215"/>
      <c r="B16" s="77" t="s">
        <v>470</v>
      </c>
      <c r="C16" s="11">
        <v>14.2</v>
      </c>
      <c r="D16" s="55"/>
      <c r="E16" s="53"/>
      <c r="I16" s="2"/>
    </row>
    <row r="17" spans="1:9" s="1" customFormat="1" ht="46.8" hidden="1" outlineLevel="1" x14ac:dyDescent="0.3">
      <c r="A17" s="215"/>
      <c r="B17" s="77" t="s">
        <v>366</v>
      </c>
      <c r="C17" s="11">
        <v>0.7</v>
      </c>
      <c r="D17" s="55"/>
      <c r="E17" s="53"/>
      <c r="I17" s="2"/>
    </row>
    <row r="18" spans="1:9" s="1" customFormat="1" ht="28.95" hidden="1" customHeight="1" outlineLevel="1" x14ac:dyDescent="0.3">
      <c r="A18" s="215"/>
      <c r="B18" s="69" t="s">
        <v>157</v>
      </c>
      <c r="C18" s="29" t="s">
        <v>39</v>
      </c>
      <c r="D18" s="55"/>
      <c r="E18" s="53"/>
      <c r="I18" s="2"/>
    </row>
    <row r="19" spans="1:9" s="1" customFormat="1" ht="36" hidden="1" customHeight="1" outlineLevel="1" x14ac:dyDescent="0.3">
      <c r="A19" s="215"/>
      <c r="B19" s="77" t="s">
        <v>158</v>
      </c>
      <c r="C19" s="11" t="s">
        <v>39</v>
      </c>
      <c r="D19" s="55"/>
      <c r="E19" s="53"/>
      <c r="I19" s="2"/>
    </row>
    <row r="20" spans="1:9" ht="15.6" collapsed="1" x14ac:dyDescent="0.3">
      <c r="A20" s="215" t="s">
        <v>142</v>
      </c>
      <c r="B20" s="210" t="s">
        <v>44</v>
      </c>
      <c r="C20" s="211"/>
    </row>
    <row r="21" spans="1:9" s="31" customFormat="1" ht="31.95" hidden="1" customHeight="1" outlineLevel="1" x14ac:dyDescent="0.3">
      <c r="A21" s="215"/>
      <c r="B21" s="146" t="s">
        <v>143</v>
      </c>
      <c r="C21" s="212"/>
      <c r="D21" s="56"/>
      <c r="E21" s="52"/>
    </row>
    <row r="22" spans="1:9" s="31" customFormat="1" ht="33" hidden="1" customHeight="1" outlineLevel="1" x14ac:dyDescent="0.3">
      <c r="A22" s="215"/>
      <c r="B22" s="70" t="s">
        <v>144</v>
      </c>
      <c r="C22" s="42" t="s">
        <v>145</v>
      </c>
      <c r="D22" s="56"/>
      <c r="E22" s="52"/>
    </row>
    <row r="23" spans="1:9" s="31" customFormat="1" ht="31.2" hidden="1" outlineLevel="1" x14ac:dyDescent="0.3">
      <c r="A23" s="215"/>
      <c r="B23" s="70" t="s">
        <v>154</v>
      </c>
      <c r="C23" s="42" t="s">
        <v>146</v>
      </c>
      <c r="D23" s="56"/>
      <c r="E23" s="52"/>
    </row>
    <row r="24" spans="1:9" s="31" customFormat="1" ht="43.2" hidden="1" customHeight="1" outlineLevel="1" x14ac:dyDescent="0.3">
      <c r="A24" s="215"/>
      <c r="B24" s="213" t="s">
        <v>147</v>
      </c>
      <c r="C24" s="214"/>
      <c r="D24" s="56"/>
      <c r="E24" s="41"/>
    </row>
    <row r="25" spans="1:9" s="31" customFormat="1" ht="46.8" hidden="1" outlineLevel="1" x14ac:dyDescent="0.3">
      <c r="A25" s="215"/>
      <c r="B25" s="70" t="s">
        <v>148</v>
      </c>
      <c r="C25" s="29"/>
      <c r="D25" s="56"/>
      <c r="E25" s="51"/>
    </row>
    <row r="26" spans="1:9" s="31" customFormat="1" ht="15.6" hidden="1" outlineLevel="1" x14ac:dyDescent="0.3">
      <c r="A26" s="215"/>
      <c r="B26" s="70" t="s">
        <v>153</v>
      </c>
      <c r="C26" s="29">
        <v>714</v>
      </c>
      <c r="D26" s="56"/>
      <c r="E26" s="52"/>
    </row>
    <row r="27" spans="1:9" s="31" customFormat="1" ht="43.2" hidden="1" customHeight="1" outlineLevel="1" x14ac:dyDescent="0.3">
      <c r="A27" s="215"/>
      <c r="B27" s="70" t="s">
        <v>150</v>
      </c>
      <c r="C27" s="29">
        <v>144</v>
      </c>
      <c r="D27" s="56"/>
      <c r="E27" s="41"/>
    </row>
    <row r="28" spans="1:9" s="31" customFormat="1" ht="43.2" hidden="1" customHeight="1" outlineLevel="1" x14ac:dyDescent="0.3">
      <c r="A28" s="215"/>
      <c r="B28" s="70" t="s">
        <v>151</v>
      </c>
      <c r="C28" s="29" t="s">
        <v>513</v>
      </c>
      <c r="D28" s="56"/>
      <c r="E28" s="41"/>
    </row>
    <row r="29" spans="1:9" s="31" customFormat="1" ht="31.2" hidden="1" outlineLevel="1" x14ac:dyDescent="0.3">
      <c r="A29" s="215"/>
      <c r="B29" s="70" t="s">
        <v>149</v>
      </c>
      <c r="C29" s="29">
        <v>150</v>
      </c>
      <c r="D29" s="56"/>
      <c r="E29" s="41"/>
    </row>
    <row r="30" spans="1:9" s="31" customFormat="1" ht="31.2" hidden="1" outlineLevel="1" x14ac:dyDescent="0.3">
      <c r="A30" s="215"/>
      <c r="B30" s="70" t="s">
        <v>152</v>
      </c>
      <c r="C30" s="29"/>
      <c r="D30" s="54"/>
      <c r="E30" s="51"/>
    </row>
    <row r="31" spans="1:9" ht="15.6" collapsed="1" x14ac:dyDescent="0.3">
      <c r="A31" s="174" t="s">
        <v>161</v>
      </c>
      <c r="B31" s="216" t="s">
        <v>46</v>
      </c>
      <c r="C31" s="134"/>
    </row>
    <row r="32" spans="1:9" ht="184.8" hidden="1" customHeight="1" outlineLevel="4" x14ac:dyDescent="0.3">
      <c r="A32" s="174"/>
      <c r="B32" s="47" t="s">
        <v>155</v>
      </c>
      <c r="C32" s="9" t="s">
        <v>325</v>
      </c>
      <c r="E32" s="3"/>
    </row>
    <row r="33" spans="1:5" ht="187.2" hidden="1" outlineLevel="1" collapsed="1" x14ac:dyDescent="0.3">
      <c r="A33" s="174"/>
      <c r="B33" s="68" t="s">
        <v>159</v>
      </c>
      <c r="C33" s="24" t="s">
        <v>367</v>
      </c>
      <c r="E33" s="49"/>
    </row>
    <row r="34" spans="1:5" ht="249.6" hidden="1" outlineLevel="1" x14ac:dyDescent="0.3">
      <c r="A34" s="174"/>
      <c r="B34" s="68" t="s">
        <v>160</v>
      </c>
      <c r="C34" s="24" t="s">
        <v>368</v>
      </c>
      <c r="E34" s="49"/>
    </row>
    <row r="35" spans="1:5" ht="15.6" collapsed="1" x14ac:dyDescent="0.3">
      <c r="A35" s="174" t="s">
        <v>162</v>
      </c>
      <c r="B35" s="189" t="s">
        <v>45</v>
      </c>
      <c r="C35" s="166"/>
      <c r="E35" s="49"/>
    </row>
    <row r="36" spans="1:5" ht="15.6" outlineLevel="1" x14ac:dyDescent="0.3">
      <c r="A36" s="174"/>
      <c r="B36" s="202" t="s">
        <v>167</v>
      </c>
      <c r="C36" s="203"/>
      <c r="E36" s="49"/>
    </row>
    <row r="37" spans="1:5" ht="15.6" outlineLevel="1" x14ac:dyDescent="0.3">
      <c r="A37" s="174"/>
      <c r="B37" s="45" t="s">
        <v>163</v>
      </c>
      <c r="C37" s="60">
        <v>2</v>
      </c>
      <c r="E37" s="49"/>
    </row>
    <row r="38" spans="1:5" ht="15.6" outlineLevel="1" x14ac:dyDescent="0.3">
      <c r="A38" s="174"/>
      <c r="B38" s="47" t="s">
        <v>164</v>
      </c>
      <c r="C38" s="60">
        <f>1.86+2.96</f>
        <v>4.82</v>
      </c>
      <c r="E38" s="49"/>
    </row>
    <row r="39" spans="1:5" ht="15.6" outlineLevel="1" x14ac:dyDescent="0.3">
      <c r="A39" s="174"/>
      <c r="B39" s="47" t="s">
        <v>173</v>
      </c>
      <c r="C39" s="60">
        <f>7.6+15.2</f>
        <v>22.799999999999997</v>
      </c>
      <c r="E39" s="49"/>
    </row>
    <row r="40" spans="1:5" ht="15.6" outlineLevel="1" x14ac:dyDescent="0.3">
      <c r="A40" s="174"/>
      <c r="B40" s="171" t="s">
        <v>168</v>
      </c>
      <c r="C40" s="201"/>
      <c r="E40" s="50"/>
    </row>
    <row r="41" spans="1:5" ht="15.6" outlineLevel="1" x14ac:dyDescent="0.3">
      <c r="A41" s="174"/>
      <c r="B41" s="109" t="s">
        <v>166</v>
      </c>
      <c r="C41" s="110">
        <v>11</v>
      </c>
      <c r="E41" s="50"/>
    </row>
    <row r="42" spans="1:5" ht="15.6" outlineLevel="1" x14ac:dyDescent="0.3">
      <c r="A42" s="174"/>
      <c r="B42" s="109" t="s">
        <v>164</v>
      </c>
      <c r="C42" s="110">
        <v>3</v>
      </c>
      <c r="E42" s="50"/>
    </row>
    <row r="43" spans="1:5" ht="15.6" outlineLevel="1" x14ac:dyDescent="0.3">
      <c r="A43" s="174"/>
      <c r="B43" s="109" t="s">
        <v>165</v>
      </c>
      <c r="C43" s="110"/>
      <c r="E43" s="50"/>
    </row>
    <row r="44" spans="1:5" ht="15.6" outlineLevel="1" x14ac:dyDescent="0.3">
      <c r="A44" s="174"/>
      <c r="B44" s="199" t="s">
        <v>179</v>
      </c>
      <c r="C44" s="200"/>
      <c r="E44" s="89"/>
    </row>
    <row r="45" spans="1:5" ht="15.6" outlineLevel="1" x14ac:dyDescent="0.3">
      <c r="A45" s="174"/>
      <c r="B45" s="109" t="s">
        <v>180</v>
      </c>
      <c r="C45" s="110">
        <v>1</v>
      </c>
      <c r="E45" s="129"/>
    </row>
    <row r="46" spans="1:5" ht="15.6" outlineLevel="1" x14ac:dyDescent="0.3">
      <c r="A46" s="174"/>
      <c r="B46" s="109" t="s">
        <v>181</v>
      </c>
      <c r="C46" s="110">
        <v>1294</v>
      </c>
      <c r="E46" s="129"/>
    </row>
    <row r="47" spans="1:5" ht="15.6" outlineLevel="1" x14ac:dyDescent="0.3">
      <c r="A47" s="174"/>
      <c r="B47" s="109" t="s">
        <v>326</v>
      </c>
      <c r="C47" s="110" t="s">
        <v>284</v>
      </c>
      <c r="E47" s="89"/>
    </row>
    <row r="48" spans="1:5" ht="15.6" outlineLevel="1" x14ac:dyDescent="0.3">
      <c r="A48" s="174"/>
      <c r="B48" s="198" t="s">
        <v>182</v>
      </c>
      <c r="C48" s="171"/>
      <c r="E48" s="50"/>
    </row>
    <row r="49" spans="1:5" ht="15.6" outlineLevel="1" x14ac:dyDescent="0.3">
      <c r="A49" s="174"/>
      <c r="B49" s="47" t="s">
        <v>183</v>
      </c>
      <c r="C49" s="60" t="s">
        <v>284</v>
      </c>
      <c r="E49" s="50"/>
    </row>
    <row r="50" spans="1:5" ht="15.6" outlineLevel="1" x14ac:dyDescent="0.3">
      <c r="A50" s="174"/>
      <c r="B50" s="47" t="s">
        <v>184</v>
      </c>
      <c r="C50" s="60" t="s">
        <v>284</v>
      </c>
      <c r="E50" s="50"/>
    </row>
    <row r="51" spans="1:5" ht="15.6" outlineLevel="1" x14ac:dyDescent="0.3">
      <c r="A51" s="174"/>
      <c r="B51" s="171" t="s">
        <v>172</v>
      </c>
      <c r="C51" s="201"/>
      <c r="E51" s="49"/>
    </row>
    <row r="52" spans="1:5" ht="31.8" customHeight="1" outlineLevel="1" x14ac:dyDescent="0.3">
      <c r="A52" s="174"/>
      <c r="B52" s="179" t="s">
        <v>369</v>
      </c>
      <c r="C52" s="175"/>
      <c r="E52" s="49"/>
    </row>
    <row r="53" spans="1:5" ht="31.2" customHeight="1" outlineLevel="1" x14ac:dyDescent="0.3">
      <c r="A53" s="174"/>
      <c r="B53" s="179" t="s">
        <v>370</v>
      </c>
      <c r="C53" s="175"/>
      <c r="E53" s="49"/>
    </row>
    <row r="54" spans="1:5" ht="15.6" outlineLevel="1" x14ac:dyDescent="0.3">
      <c r="A54" s="174"/>
      <c r="B54" s="171" t="s">
        <v>169</v>
      </c>
      <c r="C54" s="201"/>
    </row>
    <row r="55" spans="1:5" ht="15.6" outlineLevel="1" x14ac:dyDescent="0.3">
      <c r="A55" s="174"/>
      <c r="B55" s="47" t="s">
        <v>170</v>
      </c>
      <c r="C55" s="96">
        <v>1</v>
      </c>
    </row>
    <row r="56" spans="1:5" s="1" customFormat="1" ht="51" customHeight="1" outlineLevel="1" x14ac:dyDescent="0.3">
      <c r="A56" s="174"/>
      <c r="B56" s="179" t="s">
        <v>371</v>
      </c>
      <c r="C56" s="175"/>
      <c r="D56" s="55"/>
    </row>
    <row r="57" spans="1:5" ht="15.6" outlineLevel="1" x14ac:dyDescent="0.3">
      <c r="A57" s="174"/>
      <c r="B57" s="171" t="s">
        <v>171</v>
      </c>
      <c r="C57" s="201"/>
    </row>
    <row r="58" spans="1:5" ht="17.399999999999999" customHeight="1" outlineLevel="1" x14ac:dyDescent="0.3">
      <c r="A58" s="174"/>
      <c r="B58" s="171" t="s">
        <v>284</v>
      </c>
      <c r="C58" s="201"/>
    </row>
    <row r="59" spans="1:5" ht="15.6" x14ac:dyDescent="0.3">
      <c r="A59" s="174" t="s">
        <v>197</v>
      </c>
      <c r="B59" s="197" t="s">
        <v>47</v>
      </c>
      <c r="C59" s="197"/>
    </row>
    <row r="60" spans="1:5" outlineLevel="1" x14ac:dyDescent="0.3">
      <c r="A60" s="174"/>
      <c r="B60" s="111" t="s">
        <v>174</v>
      </c>
      <c r="C60" s="112" t="s">
        <v>175</v>
      </c>
      <c r="E60" s="49"/>
    </row>
    <row r="61" spans="1:5" ht="15.6" outlineLevel="1" x14ac:dyDescent="0.3">
      <c r="A61" s="174"/>
      <c r="B61" s="194" t="s">
        <v>176</v>
      </c>
      <c r="C61" s="195"/>
      <c r="E61" s="49"/>
    </row>
    <row r="62" spans="1:5" ht="15.6" outlineLevel="1" x14ac:dyDescent="0.3">
      <c r="A62" s="174"/>
      <c r="B62" s="47" t="s">
        <v>177</v>
      </c>
      <c r="C62" s="48">
        <v>9.5</v>
      </c>
      <c r="E62" s="49"/>
    </row>
    <row r="63" spans="1:5" ht="15.6" outlineLevel="1" x14ac:dyDescent="0.3">
      <c r="A63" s="174"/>
      <c r="B63" s="47" t="s">
        <v>372</v>
      </c>
      <c r="C63" s="48">
        <v>7.7</v>
      </c>
      <c r="E63" s="49"/>
    </row>
    <row r="64" spans="1:5" ht="15.6" outlineLevel="1" x14ac:dyDescent="0.3">
      <c r="A64" s="174"/>
      <c r="B64" s="47" t="s">
        <v>373</v>
      </c>
      <c r="C64" s="48">
        <v>44.4</v>
      </c>
      <c r="E64" s="49"/>
    </row>
    <row r="65" spans="1:5" ht="15.6" outlineLevel="1" x14ac:dyDescent="0.3">
      <c r="A65" s="174"/>
      <c r="B65" s="85" t="s">
        <v>374</v>
      </c>
      <c r="C65" s="48">
        <v>24.5</v>
      </c>
      <c r="E65" s="49"/>
    </row>
    <row r="66" spans="1:5" ht="15.6" outlineLevel="1" x14ac:dyDescent="0.3">
      <c r="A66" s="174"/>
      <c r="B66" s="91" t="s">
        <v>375</v>
      </c>
      <c r="C66" s="95">
        <v>12.1</v>
      </c>
      <c r="E66" s="49"/>
    </row>
    <row r="67" spans="1:5" ht="15.6" customHeight="1" outlineLevel="1" x14ac:dyDescent="0.3">
      <c r="A67" s="174"/>
      <c r="B67" s="47" t="s">
        <v>178</v>
      </c>
      <c r="C67" s="83">
        <v>1.7</v>
      </c>
      <c r="E67" s="49"/>
    </row>
    <row r="68" spans="1:5" ht="15" customHeight="1" outlineLevel="1" x14ac:dyDescent="0.3">
      <c r="A68" s="174"/>
      <c r="B68" s="198" t="s">
        <v>187</v>
      </c>
      <c r="C68" s="171"/>
      <c r="E68" s="49"/>
    </row>
    <row r="69" spans="1:5" ht="15.6" outlineLevel="1" x14ac:dyDescent="0.3">
      <c r="A69" s="174"/>
      <c r="B69" s="46" t="s">
        <v>185</v>
      </c>
      <c r="C69" s="48"/>
      <c r="E69" s="50"/>
    </row>
    <row r="70" spans="1:5" ht="15.6" outlineLevel="1" x14ac:dyDescent="0.3">
      <c r="A70" s="174"/>
      <c r="B70" s="46" t="s">
        <v>186</v>
      </c>
      <c r="C70" s="48"/>
      <c r="E70" s="50"/>
    </row>
    <row r="71" spans="1:5" ht="15.6" x14ac:dyDescent="0.3">
      <c r="A71" s="174" t="s">
        <v>196</v>
      </c>
      <c r="B71" s="189" t="s">
        <v>48</v>
      </c>
      <c r="C71" s="166"/>
    </row>
    <row r="72" spans="1:5" ht="31.2" customHeight="1" outlineLevel="1" x14ac:dyDescent="0.3">
      <c r="A72" s="174"/>
      <c r="B72" s="192" t="s">
        <v>467</v>
      </c>
      <c r="C72" s="193"/>
      <c r="E72" s="49"/>
    </row>
    <row r="73" spans="1:5" ht="15.6" outlineLevel="1" x14ac:dyDescent="0.3">
      <c r="A73" s="174"/>
      <c r="B73" s="71" t="s">
        <v>188</v>
      </c>
      <c r="C73" s="17"/>
      <c r="E73" s="50"/>
    </row>
    <row r="74" spans="1:5" ht="15.6" outlineLevel="1" x14ac:dyDescent="0.3">
      <c r="A74" s="174"/>
      <c r="B74" s="71" t="s">
        <v>189</v>
      </c>
      <c r="C74" s="17"/>
      <c r="E74" s="50"/>
    </row>
    <row r="75" spans="1:5" ht="15.6" outlineLevel="1" x14ac:dyDescent="0.3">
      <c r="A75" s="174"/>
      <c r="B75" s="194" t="s">
        <v>295</v>
      </c>
      <c r="C75" s="195"/>
    </row>
    <row r="76" spans="1:5" ht="15.6" outlineLevel="1" x14ac:dyDescent="0.3">
      <c r="A76" s="174"/>
      <c r="B76" s="93" t="s">
        <v>177</v>
      </c>
      <c r="C76" s="104">
        <v>55.2</v>
      </c>
      <c r="E76" s="49"/>
    </row>
    <row r="77" spans="1:5" ht="15.6" outlineLevel="1" x14ac:dyDescent="0.3">
      <c r="A77" s="174"/>
      <c r="B77" s="93" t="s">
        <v>372</v>
      </c>
      <c r="C77" s="104">
        <f>100-C76</f>
        <v>44.8</v>
      </c>
      <c r="E77" s="49"/>
    </row>
    <row r="78" spans="1:5" ht="15.6" outlineLevel="1" x14ac:dyDescent="0.3">
      <c r="A78" s="174"/>
      <c r="B78" s="196" t="s">
        <v>190</v>
      </c>
      <c r="C78" s="194"/>
      <c r="E78" s="50"/>
    </row>
    <row r="79" spans="1:5" ht="15.6" outlineLevel="1" x14ac:dyDescent="0.3">
      <c r="A79" s="174"/>
      <c r="B79" s="71" t="s">
        <v>191</v>
      </c>
      <c r="C79" s="64"/>
      <c r="E79" s="50"/>
    </row>
    <row r="80" spans="1:5" ht="15.6" outlineLevel="1" x14ac:dyDescent="0.3">
      <c r="A80" s="174"/>
      <c r="B80" s="71" t="s">
        <v>192</v>
      </c>
      <c r="C80" s="64"/>
      <c r="E80" s="50"/>
    </row>
    <row r="81" spans="1:5" ht="15.6" outlineLevel="1" x14ac:dyDescent="0.3">
      <c r="A81" s="174"/>
      <c r="B81" s="71" t="s">
        <v>193</v>
      </c>
      <c r="C81" s="64"/>
      <c r="E81" s="50"/>
    </row>
    <row r="82" spans="1:5" ht="15.6" outlineLevel="1" x14ac:dyDescent="0.3">
      <c r="A82" s="174"/>
      <c r="B82" s="71" t="s">
        <v>194</v>
      </c>
      <c r="C82" s="64"/>
      <c r="E82" s="50"/>
    </row>
    <row r="83" spans="1:5" ht="15.6" outlineLevel="1" x14ac:dyDescent="0.3">
      <c r="A83" s="174"/>
      <c r="B83" s="71" t="s">
        <v>282</v>
      </c>
      <c r="C83" s="64"/>
      <c r="E83" s="50"/>
    </row>
    <row r="84" spans="1:5" ht="15.6" outlineLevel="1" x14ac:dyDescent="0.3">
      <c r="A84" s="174"/>
      <c r="B84" s="71" t="s">
        <v>283</v>
      </c>
      <c r="C84" s="64"/>
      <c r="E84" s="50"/>
    </row>
    <row r="85" spans="1:5" ht="15.6" outlineLevel="1" x14ac:dyDescent="0.3">
      <c r="A85" s="174"/>
      <c r="B85" s="72" t="s">
        <v>195</v>
      </c>
      <c r="C85" s="17"/>
      <c r="E85" s="50"/>
    </row>
    <row r="86" spans="1:5" ht="15.6" x14ac:dyDescent="0.3">
      <c r="A86" s="174" t="s">
        <v>198</v>
      </c>
      <c r="B86" s="189" t="s">
        <v>49</v>
      </c>
      <c r="C86" s="166"/>
    </row>
    <row r="87" spans="1:5" outlineLevel="1" x14ac:dyDescent="0.3">
      <c r="A87" s="174"/>
      <c r="B87" s="190" t="s">
        <v>199</v>
      </c>
      <c r="C87" s="191"/>
      <c r="E87" s="3"/>
    </row>
    <row r="88" spans="1:5" ht="15.6" x14ac:dyDescent="0.3">
      <c r="A88" s="164" t="s">
        <v>233</v>
      </c>
      <c r="B88" s="189" t="s">
        <v>50</v>
      </c>
      <c r="C88" s="166"/>
    </row>
    <row r="89" spans="1:5" ht="15.75" customHeight="1" outlineLevel="1" x14ac:dyDescent="0.3">
      <c r="A89" s="165"/>
      <c r="B89" s="180" t="s">
        <v>200</v>
      </c>
      <c r="C89" s="181"/>
      <c r="E89" s="49"/>
    </row>
    <row r="90" spans="1:5" outlineLevel="1" x14ac:dyDescent="0.3">
      <c r="A90" s="165"/>
      <c r="B90" s="182" t="s">
        <v>201</v>
      </c>
      <c r="C90" s="183"/>
      <c r="E90" s="49"/>
    </row>
    <row r="91" spans="1:5" outlineLevel="1" x14ac:dyDescent="0.3">
      <c r="A91" s="165"/>
      <c r="B91" s="73" t="s">
        <v>202</v>
      </c>
      <c r="C91" s="67" t="s">
        <v>203</v>
      </c>
      <c r="E91" s="49"/>
    </row>
    <row r="92" spans="1:5" outlineLevel="1" x14ac:dyDescent="0.3">
      <c r="A92" s="165"/>
      <c r="B92" s="184" t="s">
        <v>205</v>
      </c>
      <c r="C92" s="185"/>
      <c r="E92" s="49"/>
    </row>
    <row r="93" spans="1:5" outlineLevel="1" x14ac:dyDescent="0.3">
      <c r="A93" s="165"/>
      <c r="B93" s="65" t="s">
        <v>386</v>
      </c>
      <c r="C93" s="66" t="s">
        <v>206</v>
      </c>
      <c r="E93" s="49"/>
    </row>
    <row r="94" spans="1:5" outlineLevel="1" x14ac:dyDescent="0.3">
      <c r="A94" s="165"/>
      <c r="B94" s="65" t="s">
        <v>413</v>
      </c>
      <c r="C94" s="66" t="s">
        <v>414</v>
      </c>
      <c r="E94" s="49"/>
    </row>
    <row r="95" spans="1:5" ht="15.75" customHeight="1" outlineLevel="1" x14ac:dyDescent="0.3">
      <c r="A95" s="165"/>
      <c r="B95" s="180" t="s">
        <v>207</v>
      </c>
      <c r="C95" s="181"/>
      <c r="E95" s="49"/>
    </row>
    <row r="96" spans="1:5" outlineLevel="1" x14ac:dyDescent="0.3">
      <c r="A96" s="165"/>
      <c r="B96" s="182" t="s">
        <v>201</v>
      </c>
      <c r="C96" s="183"/>
      <c r="E96" s="49"/>
    </row>
    <row r="97" spans="1:5" outlineLevel="1" x14ac:dyDescent="0.3">
      <c r="A97" s="165"/>
      <c r="B97" s="73" t="s">
        <v>202</v>
      </c>
      <c r="C97" s="67" t="s">
        <v>203</v>
      </c>
      <c r="E97" s="49"/>
    </row>
    <row r="98" spans="1:5" outlineLevel="1" x14ac:dyDescent="0.3">
      <c r="A98" s="165"/>
      <c r="B98" s="186" t="s">
        <v>204</v>
      </c>
      <c r="C98" s="187"/>
      <c r="E98" s="49"/>
    </row>
    <row r="99" spans="1:5" outlineLevel="1" x14ac:dyDescent="0.3">
      <c r="A99" s="165"/>
      <c r="B99" s="65" t="s">
        <v>376</v>
      </c>
      <c r="C99" s="97" t="s">
        <v>377</v>
      </c>
      <c r="E99" s="49"/>
    </row>
    <row r="100" spans="1:5" outlineLevel="1" x14ac:dyDescent="0.3">
      <c r="A100" s="165"/>
      <c r="B100" s="65" t="s">
        <v>378</v>
      </c>
      <c r="C100" s="97" t="s">
        <v>379</v>
      </c>
      <c r="E100" s="49"/>
    </row>
    <row r="101" spans="1:5" outlineLevel="1" x14ac:dyDescent="0.3">
      <c r="A101" s="165"/>
      <c r="B101" s="185" t="s">
        <v>327</v>
      </c>
      <c r="C101" s="188"/>
      <c r="E101" s="49"/>
    </row>
    <row r="102" spans="1:5" outlineLevel="1" x14ac:dyDescent="0.3">
      <c r="A102" s="165"/>
      <c r="B102" s="65" t="s">
        <v>380</v>
      </c>
      <c r="C102" s="66" t="s">
        <v>381</v>
      </c>
      <c r="E102" s="49"/>
    </row>
    <row r="103" spans="1:5" outlineLevel="1" x14ac:dyDescent="0.3">
      <c r="A103" s="165"/>
      <c r="B103" s="65" t="s">
        <v>382</v>
      </c>
      <c r="C103" s="66" t="s">
        <v>328</v>
      </c>
      <c r="E103" s="49"/>
    </row>
    <row r="104" spans="1:5" outlineLevel="1" x14ac:dyDescent="0.3">
      <c r="A104" s="165"/>
      <c r="B104" s="185" t="s">
        <v>205</v>
      </c>
      <c r="C104" s="188"/>
      <c r="E104" s="49"/>
    </row>
    <row r="105" spans="1:5" outlineLevel="1" x14ac:dyDescent="0.3">
      <c r="A105" s="165"/>
      <c r="B105" s="65" t="s">
        <v>208</v>
      </c>
      <c r="C105" s="66" t="s">
        <v>209</v>
      </c>
      <c r="E105" s="49"/>
    </row>
    <row r="106" spans="1:5" outlineLevel="1" x14ac:dyDescent="0.3">
      <c r="A106" s="165"/>
      <c r="B106" s="65" t="s">
        <v>383</v>
      </c>
      <c r="C106" s="66" t="s">
        <v>384</v>
      </c>
      <c r="E106" s="49"/>
    </row>
    <row r="107" spans="1:5" outlineLevel="1" x14ac:dyDescent="0.3">
      <c r="A107" s="165"/>
      <c r="B107" s="65" t="s">
        <v>385</v>
      </c>
      <c r="C107" s="66" t="s">
        <v>210</v>
      </c>
      <c r="E107" s="49"/>
    </row>
    <row r="108" spans="1:5" outlineLevel="1" x14ac:dyDescent="0.3">
      <c r="A108" s="165"/>
      <c r="B108" s="65" t="s">
        <v>386</v>
      </c>
      <c r="C108" s="66" t="s">
        <v>206</v>
      </c>
      <c r="E108" s="49"/>
    </row>
    <row r="109" spans="1:5" outlineLevel="1" x14ac:dyDescent="0.3">
      <c r="A109" s="165"/>
      <c r="B109" s="65" t="s">
        <v>211</v>
      </c>
      <c r="C109" s="66" t="s">
        <v>212</v>
      </c>
      <c r="E109" s="49"/>
    </row>
    <row r="110" spans="1:5" outlineLevel="1" x14ac:dyDescent="0.3">
      <c r="A110" s="165"/>
      <c r="B110" s="65" t="s">
        <v>213</v>
      </c>
      <c r="C110" s="66" t="s">
        <v>214</v>
      </c>
      <c r="E110" s="49"/>
    </row>
    <row r="111" spans="1:5" outlineLevel="1" x14ac:dyDescent="0.3">
      <c r="A111" s="165"/>
      <c r="B111" s="65" t="s">
        <v>215</v>
      </c>
      <c r="C111" s="66" t="s">
        <v>216</v>
      </c>
      <c r="E111" s="49"/>
    </row>
    <row r="112" spans="1:5" outlineLevel="1" x14ac:dyDescent="0.3">
      <c r="A112" s="165"/>
      <c r="B112" s="65" t="s">
        <v>387</v>
      </c>
      <c r="C112" s="66" t="s">
        <v>388</v>
      </c>
      <c r="E112" s="49"/>
    </row>
    <row r="113" spans="1:5" outlineLevel="1" x14ac:dyDescent="0.3">
      <c r="A113" s="165"/>
      <c r="B113" s="65" t="s">
        <v>389</v>
      </c>
      <c r="C113" s="66" t="s">
        <v>217</v>
      </c>
      <c r="E113" s="49"/>
    </row>
    <row r="114" spans="1:5" outlineLevel="1" x14ac:dyDescent="0.3">
      <c r="A114" s="165"/>
      <c r="B114" s="65" t="s">
        <v>218</v>
      </c>
      <c r="C114" s="66" t="s">
        <v>219</v>
      </c>
      <c r="E114" s="49"/>
    </row>
    <row r="115" spans="1:5" outlineLevel="1" x14ac:dyDescent="0.3">
      <c r="A115" s="165"/>
      <c r="B115" s="65" t="s">
        <v>390</v>
      </c>
      <c r="C115" s="66" t="s">
        <v>391</v>
      </c>
      <c r="E115" s="49"/>
    </row>
    <row r="116" spans="1:5" outlineLevel="1" x14ac:dyDescent="0.3">
      <c r="A116" s="165"/>
      <c r="B116" s="65" t="s">
        <v>392</v>
      </c>
      <c r="C116" s="66" t="s">
        <v>220</v>
      </c>
      <c r="E116" s="49"/>
    </row>
    <row r="117" spans="1:5" outlineLevel="1" x14ac:dyDescent="0.3">
      <c r="A117" s="165"/>
      <c r="B117" s="65" t="s">
        <v>393</v>
      </c>
      <c r="C117" s="66" t="s">
        <v>221</v>
      </c>
      <c r="E117" s="49"/>
    </row>
    <row r="118" spans="1:5" outlineLevel="1" x14ac:dyDescent="0.3">
      <c r="A118" s="165"/>
      <c r="B118" s="65" t="s">
        <v>394</v>
      </c>
      <c r="C118" s="66" t="s">
        <v>395</v>
      </c>
      <c r="E118" s="49"/>
    </row>
    <row r="119" spans="1:5" outlineLevel="1" x14ac:dyDescent="0.3">
      <c r="A119" s="165"/>
      <c r="B119" s="65" t="s">
        <v>222</v>
      </c>
      <c r="C119" s="66" t="s">
        <v>223</v>
      </c>
      <c r="E119" s="49"/>
    </row>
    <row r="120" spans="1:5" outlineLevel="1" x14ac:dyDescent="0.3">
      <c r="A120" s="165"/>
      <c r="B120" s="65" t="s">
        <v>224</v>
      </c>
      <c r="C120" s="66" t="s">
        <v>225</v>
      </c>
      <c r="E120" s="49"/>
    </row>
    <row r="121" spans="1:5" outlineLevel="1" x14ac:dyDescent="0.3">
      <c r="A121" s="165"/>
      <c r="B121" s="65" t="s">
        <v>396</v>
      </c>
      <c r="C121" s="66" t="s">
        <v>329</v>
      </c>
      <c r="E121" s="49"/>
    </row>
    <row r="122" spans="1:5" outlineLevel="1" x14ac:dyDescent="0.3">
      <c r="A122" s="165"/>
      <c r="B122" s="65" t="s">
        <v>397</v>
      </c>
      <c r="C122" s="66" t="s">
        <v>226</v>
      </c>
      <c r="E122" s="49"/>
    </row>
    <row r="123" spans="1:5" outlineLevel="1" x14ac:dyDescent="0.3">
      <c r="A123" s="165"/>
      <c r="B123" s="65" t="s">
        <v>398</v>
      </c>
      <c r="C123" s="66" t="s">
        <v>399</v>
      </c>
      <c r="E123" s="49"/>
    </row>
    <row r="124" spans="1:5" outlineLevel="1" x14ac:dyDescent="0.3">
      <c r="A124" s="165"/>
      <c r="B124" s="65" t="s">
        <v>227</v>
      </c>
      <c r="C124" s="66" t="s">
        <v>228</v>
      </c>
      <c r="E124" s="49"/>
    </row>
    <row r="125" spans="1:5" outlineLevel="1" x14ac:dyDescent="0.3">
      <c r="A125" s="165"/>
      <c r="B125" s="65" t="s">
        <v>400</v>
      </c>
      <c r="C125" s="66" t="s">
        <v>401</v>
      </c>
      <c r="E125" s="49"/>
    </row>
    <row r="126" spans="1:5" outlineLevel="1" x14ac:dyDescent="0.3">
      <c r="A126" s="165"/>
      <c r="B126" s="65" t="s">
        <v>402</v>
      </c>
      <c r="C126" s="66" t="s">
        <v>403</v>
      </c>
      <c r="E126" s="49"/>
    </row>
    <row r="127" spans="1:5" outlineLevel="1" x14ac:dyDescent="0.3">
      <c r="A127" s="165"/>
      <c r="B127" s="65" t="s">
        <v>404</v>
      </c>
      <c r="C127" s="66" t="s">
        <v>229</v>
      </c>
      <c r="E127" s="49"/>
    </row>
    <row r="128" spans="1:5" outlineLevel="1" x14ac:dyDescent="0.3">
      <c r="A128" s="165"/>
      <c r="B128" s="65" t="s">
        <v>230</v>
      </c>
      <c r="C128" s="66" t="s">
        <v>231</v>
      </c>
      <c r="E128" s="49"/>
    </row>
    <row r="129" spans="1:5" outlineLevel="1" x14ac:dyDescent="0.3">
      <c r="A129" s="165"/>
      <c r="B129" s="65" t="s">
        <v>405</v>
      </c>
      <c r="C129" s="66" t="s">
        <v>406</v>
      </c>
      <c r="E129" s="49"/>
    </row>
    <row r="130" spans="1:5" outlineLevel="1" x14ac:dyDescent="0.3">
      <c r="A130" s="165"/>
      <c r="B130" s="65" t="s">
        <v>407</v>
      </c>
      <c r="C130" s="66" t="s">
        <v>408</v>
      </c>
      <c r="E130" s="49"/>
    </row>
    <row r="131" spans="1:5" outlineLevel="1" x14ac:dyDescent="0.3">
      <c r="A131" s="165"/>
      <c r="B131" s="65" t="s">
        <v>409</v>
      </c>
      <c r="C131" s="66" t="s">
        <v>410</v>
      </c>
      <c r="E131" s="49"/>
    </row>
    <row r="132" spans="1:5" outlineLevel="1" x14ac:dyDescent="0.3">
      <c r="A132" s="165"/>
      <c r="B132" s="183" t="s">
        <v>232</v>
      </c>
      <c r="C132" s="183"/>
      <c r="E132" s="49"/>
    </row>
    <row r="133" spans="1:5" outlineLevel="1" x14ac:dyDescent="0.3">
      <c r="A133" s="165"/>
      <c r="B133" s="65" t="s">
        <v>411</v>
      </c>
      <c r="C133" s="66" t="s">
        <v>412</v>
      </c>
      <c r="E133" s="49"/>
    </row>
    <row r="134" spans="1:5" ht="16.5" customHeight="1" x14ac:dyDescent="0.3">
      <c r="A134" s="164" t="s">
        <v>234</v>
      </c>
      <c r="B134" s="177" t="s">
        <v>51</v>
      </c>
      <c r="C134" s="178"/>
    </row>
    <row r="135" spans="1:5" ht="96.6" customHeight="1" outlineLevel="1" x14ac:dyDescent="0.3">
      <c r="A135" s="169"/>
      <c r="B135" s="175" t="s">
        <v>415</v>
      </c>
      <c r="C135" s="176"/>
      <c r="E135" s="49"/>
    </row>
    <row r="136" spans="1:5" ht="15.6" x14ac:dyDescent="0.3">
      <c r="A136" s="164" t="s">
        <v>235</v>
      </c>
      <c r="B136" s="166" t="s">
        <v>52</v>
      </c>
      <c r="C136" s="166"/>
    </row>
    <row r="137" spans="1:5" ht="66.599999999999994" customHeight="1" outlineLevel="1" x14ac:dyDescent="0.3">
      <c r="A137" s="169"/>
      <c r="B137" s="179" t="s">
        <v>416</v>
      </c>
      <c r="C137" s="175"/>
      <c r="E137" s="49"/>
    </row>
    <row r="138" spans="1:5" ht="15.75" customHeight="1" x14ac:dyDescent="0.3">
      <c r="A138" s="174" t="s">
        <v>236</v>
      </c>
      <c r="B138" s="166" t="s">
        <v>53</v>
      </c>
      <c r="C138" s="166"/>
    </row>
    <row r="139" spans="1:5" ht="31.2" customHeight="1" outlineLevel="1" x14ac:dyDescent="0.3">
      <c r="A139" s="174"/>
      <c r="B139" s="179" t="s">
        <v>417</v>
      </c>
      <c r="C139" s="175"/>
      <c r="E139" s="3"/>
    </row>
    <row r="140" spans="1:5" ht="16.8" customHeight="1" outlineLevel="1" x14ac:dyDescent="0.3">
      <c r="A140" s="164" t="s">
        <v>450</v>
      </c>
      <c r="B140" s="166" t="s">
        <v>451</v>
      </c>
      <c r="C140" s="166"/>
      <c r="E140" s="3"/>
    </row>
    <row r="141" spans="1:5" ht="16.8" customHeight="1" outlineLevel="1" x14ac:dyDescent="0.3">
      <c r="A141" s="169"/>
      <c r="B141" s="170" t="s">
        <v>452</v>
      </c>
      <c r="C141" s="171"/>
      <c r="E141" s="3"/>
    </row>
    <row r="142" spans="1:5" ht="16.8" customHeight="1" outlineLevel="1" x14ac:dyDescent="0.3">
      <c r="A142" s="164" t="s">
        <v>247</v>
      </c>
      <c r="B142" s="166" t="s">
        <v>246</v>
      </c>
      <c r="C142" s="166"/>
      <c r="E142" s="3"/>
    </row>
    <row r="143" spans="1:5" ht="18.600000000000001" customHeight="1" outlineLevel="1" x14ac:dyDescent="0.3">
      <c r="A143" s="165"/>
      <c r="B143" s="167" t="s">
        <v>54</v>
      </c>
      <c r="C143" s="168"/>
      <c r="E143" s="3"/>
    </row>
    <row r="144" spans="1:5" ht="35.25" customHeight="1" x14ac:dyDescent="0.3">
      <c r="A144" s="174" t="s">
        <v>244</v>
      </c>
      <c r="B144" s="172" t="s">
        <v>237</v>
      </c>
      <c r="C144" s="172"/>
    </row>
    <row r="145" spans="1:5" ht="33.6" hidden="1" customHeight="1" outlineLevel="1" x14ac:dyDescent="0.3">
      <c r="A145" s="174"/>
      <c r="B145" s="173"/>
      <c r="C145" s="173"/>
      <c r="E145" s="3"/>
    </row>
    <row r="146" spans="1:5" ht="33.6" hidden="1" customHeight="1" outlineLevel="1" x14ac:dyDescent="0.3">
      <c r="A146" s="174"/>
      <c r="B146" s="24" t="s">
        <v>238</v>
      </c>
      <c r="C146" s="10"/>
      <c r="E146" s="50"/>
    </row>
    <row r="147" spans="1:5" ht="31.2" hidden="1" outlineLevel="1" x14ac:dyDescent="0.3">
      <c r="A147" s="174"/>
      <c r="B147" s="24" t="s">
        <v>239</v>
      </c>
      <c r="C147" s="10"/>
      <c r="E147" s="50"/>
    </row>
    <row r="148" spans="1:5" ht="15.6" hidden="1" outlineLevel="1" x14ac:dyDescent="0.3">
      <c r="A148" s="174"/>
      <c r="B148" s="24" t="s">
        <v>240</v>
      </c>
      <c r="C148" s="10"/>
      <c r="E148" s="50"/>
    </row>
    <row r="149" spans="1:5" ht="15.6" hidden="1" outlineLevel="1" x14ac:dyDescent="0.3">
      <c r="A149" s="174"/>
      <c r="B149" s="24" t="s">
        <v>241</v>
      </c>
      <c r="C149" s="10"/>
      <c r="E149" s="50"/>
    </row>
    <row r="150" spans="1:5" ht="31.2" hidden="1" outlineLevel="1" x14ac:dyDescent="0.3">
      <c r="A150" s="174"/>
      <c r="B150" s="24" t="s">
        <v>242</v>
      </c>
      <c r="C150" s="10"/>
      <c r="E150" s="50"/>
    </row>
    <row r="151" spans="1:5" ht="31.2" hidden="1" outlineLevel="1" x14ac:dyDescent="0.3">
      <c r="A151" s="174"/>
      <c r="B151" s="24" t="s">
        <v>243</v>
      </c>
      <c r="C151" s="10"/>
      <c r="E151" s="50"/>
    </row>
    <row r="152" spans="1:5" collapsed="1" x14ac:dyDescent="0.3">
      <c r="A152" s="63"/>
    </row>
    <row r="153" spans="1:5" x14ac:dyDescent="0.3">
      <c r="A153" s="63"/>
    </row>
    <row r="154" spans="1:5" x14ac:dyDescent="0.3">
      <c r="A154" s="63"/>
    </row>
    <row r="155" spans="1:5" x14ac:dyDescent="0.3">
      <c r="A155" s="63"/>
    </row>
    <row r="156" spans="1:5" x14ac:dyDescent="0.3">
      <c r="A156" s="63"/>
    </row>
    <row r="157" spans="1:5" x14ac:dyDescent="0.3">
      <c r="A157" s="63"/>
    </row>
  </sheetData>
  <mergeCells count="70">
    <mergeCell ref="A9:A19"/>
    <mergeCell ref="B9:C9"/>
    <mergeCell ref="B10:C10"/>
    <mergeCell ref="B11:C11"/>
    <mergeCell ref="B20:C20"/>
    <mergeCell ref="A31:A34"/>
    <mergeCell ref="B35:C35"/>
    <mergeCell ref="B21:C21"/>
    <mergeCell ref="B24:C24"/>
    <mergeCell ref="A20:A30"/>
    <mergeCell ref="B31:C31"/>
    <mergeCell ref="A1:C1"/>
    <mergeCell ref="B4:C4"/>
    <mergeCell ref="B2:C2"/>
    <mergeCell ref="A5:A8"/>
    <mergeCell ref="A3:C3"/>
    <mergeCell ref="B5:C5"/>
    <mergeCell ref="B57:C57"/>
    <mergeCell ref="B58:C58"/>
    <mergeCell ref="B56:C56"/>
    <mergeCell ref="B36:C36"/>
    <mergeCell ref="B40:C40"/>
    <mergeCell ref="B51:C51"/>
    <mergeCell ref="B54:C54"/>
    <mergeCell ref="B48:C48"/>
    <mergeCell ref="B52:C52"/>
    <mergeCell ref="B53:C53"/>
    <mergeCell ref="B132:C132"/>
    <mergeCell ref="A59:A70"/>
    <mergeCell ref="A35:A58"/>
    <mergeCell ref="B86:C86"/>
    <mergeCell ref="B87:C87"/>
    <mergeCell ref="B88:C88"/>
    <mergeCell ref="A86:A87"/>
    <mergeCell ref="B71:C71"/>
    <mergeCell ref="B72:C72"/>
    <mergeCell ref="B75:C75"/>
    <mergeCell ref="B78:C78"/>
    <mergeCell ref="A71:A85"/>
    <mergeCell ref="B59:C59"/>
    <mergeCell ref="B61:C61"/>
    <mergeCell ref="B68:C68"/>
    <mergeCell ref="B44:C44"/>
    <mergeCell ref="B95:C95"/>
    <mergeCell ref="B96:C96"/>
    <mergeCell ref="B98:C98"/>
    <mergeCell ref="B101:C101"/>
    <mergeCell ref="B104:C104"/>
    <mergeCell ref="A88:A133"/>
    <mergeCell ref="B144:C144"/>
    <mergeCell ref="B145:C145"/>
    <mergeCell ref="A144:A151"/>
    <mergeCell ref="B135:C135"/>
    <mergeCell ref="B134:C134"/>
    <mergeCell ref="A134:A135"/>
    <mergeCell ref="B137:C137"/>
    <mergeCell ref="B136:C136"/>
    <mergeCell ref="A136:A137"/>
    <mergeCell ref="B139:C139"/>
    <mergeCell ref="B138:C138"/>
    <mergeCell ref="A138:A139"/>
    <mergeCell ref="B89:C89"/>
    <mergeCell ref="B90:C90"/>
    <mergeCell ref="B92:C92"/>
    <mergeCell ref="A142:A143"/>
    <mergeCell ref="B142:C142"/>
    <mergeCell ref="B143:C143"/>
    <mergeCell ref="A140:A141"/>
    <mergeCell ref="B140:C140"/>
    <mergeCell ref="B141:C141"/>
  </mergeCells>
  <hyperlinks>
    <hyperlink ref="B24:C24" r:id="rId1" display="В летний период на рассматриваемой территории преобладают ветры западного и северо-восточного "/>
    <hyperlink ref="C60" r:id="rId2"/>
    <hyperlink ref="B60" r:id="rId3"/>
    <hyperlink ref="B87:C87" r:id="rId4" display="Список выявленных видов фауны"/>
  </hyperlinks>
  <pageMargins left="0.7" right="0.7" top="0.75" bottom="0.75" header="0.3" footer="0.3"/>
  <pageSetup paperSize="9" scale="55" fitToWidth="0" fitToHeight="0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9" workbookViewId="0">
      <selection activeCell="E38" sqref="E38"/>
    </sheetView>
  </sheetViews>
  <sheetFormatPr defaultRowHeight="14.4" x14ac:dyDescent="0.3"/>
  <cols>
    <col min="2" max="2" width="39.33203125" customWidth="1"/>
    <col min="3" max="3" width="51.88671875" customWidth="1"/>
  </cols>
  <sheetData>
    <row r="1" spans="1:3" ht="45.6" customHeight="1" x14ac:dyDescent="0.4">
      <c r="A1" s="204" t="s">
        <v>330</v>
      </c>
      <c r="B1" s="204"/>
      <c r="C1" s="204"/>
    </row>
    <row r="2" spans="1:3" ht="52.8" x14ac:dyDescent="0.3">
      <c r="A2" s="40" t="s">
        <v>96</v>
      </c>
      <c r="B2" s="207" t="s">
        <v>139</v>
      </c>
      <c r="C2" s="208"/>
    </row>
    <row r="3" spans="1:3" ht="29.25" customHeight="1" x14ac:dyDescent="0.3">
      <c r="A3" s="209" t="s">
        <v>245</v>
      </c>
      <c r="B3" s="209"/>
      <c r="C3" s="209"/>
    </row>
    <row r="4" spans="1:3" ht="15.6" x14ac:dyDescent="0.3">
      <c r="A4" s="74" t="s">
        <v>252</v>
      </c>
      <c r="B4" s="205" t="s">
        <v>55</v>
      </c>
      <c r="C4" s="206"/>
    </row>
    <row r="5" spans="1:3" ht="15.75" customHeight="1" x14ac:dyDescent="0.3">
      <c r="A5" s="223" t="s">
        <v>140</v>
      </c>
      <c r="B5" s="224" t="s">
        <v>270</v>
      </c>
      <c r="C5" s="224"/>
    </row>
    <row r="6" spans="1:3" ht="31.2" x14ac:dyDescent="0.3">
      <c r="A6" s="223"/>
      <c r="B6" s="10" t="s">
        <v>253</v>
      </c>
      <c r="C6" s="82" t="s">
        <v>284</v>
      </c>
    </row>
    <row r="7" spans="1:3" ht="15.6" x14ac:dyDescent="0.3">
      <c r="A7" s="223"/>
      <c r="B7" s="10" t="s">
        <v>254</v>
      </c>
      <c r="C7" s="82" t="s">
        <v>284</v>
      </c>
    </row>
    <row r="8" spans="1:3" ht="15.6" x14ac:dyDescent="0.3">
      <c r="A8" s="223"/>
      <c r="B8" s="10" t="s">
        <v>255</v>
      </c>
      <c r="C8" s="105" t="s">
        <v>472</v>
      </c>
    </row>
    <row r="9" spans="1:3" ht="15.6" x14ac:dyDescent="0.3">
      <c r="A9" s="223"/>
      <c r="B9" s="10" t="s">
        <v>256</v>
      </c>
      <c r="C9" s="82" t="s">
        <v>284</v>
      </c>
    </row>
    <row r="10" spans="1:3" ht="15.6" x14ac:dyDescent="0.3">
      <c r="A10" s="223"/>
      <c r="B10" s="10" t="s">
        <v>257</v>
      </c>
      <c r="C10" s="82" t="s">
        <v>284</v>
      </c>
    </row>
    <row r="11" spans="1:3" ht="15.6" x14ac:dyDescent="0.3">
      <c r="A11" s="223"/>
      <c r="B11" s="10" t="s">
        <v>258</v>
      </c>
      <c r="C11" s="78" t="s">
        <v>471</v>
      </c>
    </row>
    <row r="12" spans="1:3" ht="15.6" x14ac:dyDescent="0.3">
      <c r="A12" s="223"/>
      <c r="B12" s="10" t="s">
        <v>259</v>
      </c>
      <c r="C12" s="82" t="s">
        <v>284</v>
      </c>
    </row>
    <row r="13" spans="1:3" ht="15.6" x14ac:dyDescent="0.3">
      <c r="A13" s="223"/>
      <c r="B13" s="10" t="s">
        <v>260</v>
      </c>
      <c r="C13" s="82" t="s">
        <v>284</v>
      </c>
    </row>
    <row r="14" spans="1:3" ht="15.6" x14ac:dyDescent="0.3">
      <c r="A14" s="223"/>
      <c r="B14" s="10" t="s">
        <v>261</v>
      </c>
      <c r="C14" s="82" t="s">
        <v>284</v>
      </c>
    </row>
    <row r="15" spans="1:3" ht="15.6" x14ac:dyDescent="0.3">
      <c r="A15" s="223"/>
      <c r="B15" s="10" t="s">
        <v>262</v>
      </c>
      <c r="C15" s="82" t="s">
        <v>284</v>
      </c>
    </row>
    <row r="16" spans="1:3" ht="15.6" x14ac:dyDescent="0.3">
      <c r="A16" s="223"/>
      <c r="B16" s="10" t="s">
        <v>263</v>
      </c>
      <c r="C16" s="82" t="s">
        <v>284</v>
      </c>
    </row>
    <row r="17" spans="1:3" ht="15.6" x14ac:dyDescent="0.3">
      <c r="A17" s="223"/>
      <c r="B17" s="10" t="s">
        <v>264</v>
      </c>
      <c r="C17" s="82" t="s">
        <v>284</v>
      </c>
    </row>
    <row r="18" spans="1:3" ht="15.6" x14ac:dyDescent="0.3">
      <c r="A18" s="223"/>
      <c r="B18" s="10" t="s">
        <v>265</v>
      </c>
      <c r="C18" s="82" t="s">
        <v>284</v>
      </c>
    </row>
    <row r="19" spans="1:3" ht="17.25" customHeight="1" x14ac:dyDescent="0.3">
      <c r="A19" s="223"/>
      <c r="B19" s="10" t="s">
        <v>266</v>
      </c>
      <c r="C19" s="82" t="s">
        <v>284</v>
      </c>
    </row>
    <row r="20" spans="1:3" ht="15.6" x14ac:dyDescent="0.3">
      <c r="A20" s="223"/>
      <c r="B20" s="10" t="s">
        <v>267</v>
      </c>
      <c r="C20" s="82" t="s">
        <v>284</v>
      </c>
    </row>
    <row r="21" spans="1:3" ht="15.6" x14ac:dyDescent="0.3">
      <c r="A21" s="223"/>
      <c r="B21" s="10" t="s">
        <v>268</v>
      </c>
      <c r="C21" s="82" t="s">
        <v>284</v>
      </c>
    </row>
    <row r="22" spans="1:3" ht="15.6" x14ac:dyDescent="0.3">
      <c r="A22" s="223"/>
      <c r="B22" s="10" t="s">
        <v>269</v>
      </c>
      <c r="C22" s="82" t="s">
        <v>284</v>
      </c>
    </row>
    <row r="23" spans="1:3" ht="15.6" x14ac:dyDescent="0.3">
      <c r="A23" s="223" t="s">
        <v>141</v>
      </c>
      <c r="B23" s="221" t="s">
        <v>56</v>
      </c>
      <c r="C23" s="222"/>
    </row>
    <row r="24" spans="1:3" ht="15.6" x14ac:dyDescent="0.3">
      <c r="A24" s="223"/>
      <c r="B24" s="10" t="s">
        <v>57</v>
      </c>
      <c r="C24" s="126" t="s">
        <v>517</v>
      </c>
    </row>
    <row r="25" spans="1:3" ht="15.6" x14ac:dyDescent="0.3">
      <c r="A25" s="223"/>
      <c r="B25" s="10" t="s">
        <v>286</v>
      </c>
      <c r="C25" s="126" t="s">
        <v>518</v>
      </c>
    </row>
    <row r="26" spans="1:3" ht="15.6" x14ac:dyDescent="0.3">
      <c r="A26" s="223"/>
      <c r="B26" s="10" t="s">
        <v>287</v>
      </c>
      <c r="C26" s="75" t="s">
        <v>284</v>
      </c>
    </row>
    <row r="27" spans="1:3" ht="15.6" x14ac:dyDescent="0.3">
      <c r="A27" s="223"/>
      <c r="B27" s="10" t="s">
        <v>58</v>
      </c>
      <c r="C27" s="75" t="s">
        <v>284</v>
      </c>
    </row>
    <row r="28" spans="1:3" ht="15.6" x14ac:dyDescent="0.3">
      <c r="A28" s="223"/>
      <c r="B28" s="10" t="s">
        <v>59</v>
      </c>
      <c r="C28" s="75" t="s">
        <v>515</v>
      </c>
    </row>
    <row r="29" spans="1:3" ht="15.6" x14ac:dyDescent="0.3">
      <c r="A29" s="223"/>
      <c r="B29" s="10" t="s">
        <v>60</v>
      </c>
      <c r="C29" s="75" t="s">
        <v>516</v>
      </c>
    </row>
    <row r="30" spans="1:3" ht="15.6" x14ac:dyDescent="0.3">
      <c r="A30" s="223"/>
      <c r="B30" s="10" t="s">
        <v>288</v>
      </c>
      <c r="C30" s="75" t="s">
        <v>284</v>
      </c>
    </row>
    <row r="31" spans="1:3" ht="15.6" x14ac:dyDescent="0.3">
      <c r="A31" s="223"/>
      <c r="B31" s="10" t="s">
        <v>289</v>
      </c>
      <c r="C31" s="75" t="s">
        <v>284</v>
      </c>
    </row>
    <row r="32" spans="1:3" ht="15.6" x14ac:dyDescent="0.3">
      <c r="A32" s="223"/>
      <c r="B32" s="10" t="s">
        <v>61</v>
      </c>
      <c r="C32" s="127" t="s">
        <v>519</v>
      </c>
    </row>
    <row r="33" spans="1:3" ht="15.6" x14ac:dyDescent="0.3">
      <c r="A33" s="223"/>
      <c r="B33" s="10" t="s">
        <v>62</v>
      </c>
      <c r="C33" s="75" t="s">
        <v>284</v>
      </c>
    </row>
    <row r="34" spans="1:3" ht="15.6" x14ac:dyDescent="0.3">
      <c r="A34" s="223"/>
      <c r="B34" s="10" t="s">
        <v>291</v>
      </c>
      <c r="C34" s="75" t="s">
        <v>284</v>
      </c>
    </row>
    <row r="35" spans="1:3" ht="15.6" x14ac:dyDescent="0.3">
      <c r="A35" s="223"/>
      <c r="B35" s="10" t="s">
        <v>292</v>
      </c>
      <c r="C35" s="75" t="s">
        <v>284</v>
      </c>
    </row>
    <row r="36" spans="1:3" ht="15.6" x14ac:dyDescent="0.3">
      <c r="A36" s="223"/>
      <c r="B36" s="10" t="s">
        <v>294</v>
      </c>
      <c r="C36" s="75" t="s">
        <v>284</v>
      </c>
    </row>
    <row r="37" spans="1:3" ht="15.6" x14ac:dyDescent="0.3">
      <c r="A37" s="223"/>
      <c r="B37" s="10" t="s">
        <v>293</v>
      </c>
      <c r="C37" s="75" t="s">
        <v>284</v>
      </c>
    </row>
    <row r="38" spans="1:3" ht="15.6" x14ac:dyDescent="0.3">
      <c r="A38" s="223"/>
      <c r="B38" s="10" t="s">
        <v>290</v>
      </c>
      <c r="C38" s="75" t="s">
        <v>514</v>
      </c>
    </row>
    <row r="39" spans="1:3" ht="15.6" x14ac:dyDescent="0.3">
      <c r="A39" s="61" t="s">
        <v>142</v>
      </c>
      <c r="B39" s="10" t="s">
        <v>63</v>
      </c>
      <c r="C39" s="82" t="s">
        <v>39</v>
      </c>
    </row>
    <row r="40" spans="1:3" ht="14.4" customHeight="1" x14ac:dyDescent="0.3"/>
  </sheetData>
  <mergeCells count="8">
    <mergeCell ref="B23:C23"/>
    <mergeCell ref="A23:A38"/>
    <mergeCell ref="A1:C1"/>
    <mergeCell ref="B2:C2"/>
    <mergeCell ref="A3:C3"/>
    <mergeCell ref="B4:C4"/>
    <mergeCell ref="B5:C5"/>
    <mergeCell ref="A5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I5" sqref="I5"/>
    </sheetView>
  </sheetViews>
  <sheetFormatPr defaultRowHeight="14.4" outlineLevelRow="1" x14ac:dyDescent="0.3"/>
  <cols>
    <col min="2" max="2" width="30.88671875" customWidth="1"/>
    <col min="3" max="3" width="27.5546875" customWidth="1"/>
    <col min="4" max="4" width="21" customWidth="1"/>
    <col min="5" max="5" width="26" customWidth="1"/>
    <col min="6" max="6" width="24.109375" customWidth="1"/>
  </cols>
  <sheetData>
    <row r="1" spans="1:11" ht="21" x14ac:dyDescent="0.4">
      <c r="A1" s="131" t="s">
        <v>330</v>
      </c>
      <c r="B1" s="131"/>
      <c r="C1" s="131"/>
      <c r="D1" s="131"/>
      <c r="E1" s="131"/>
      <c r="F1" s="131"/>
    </row>
    <row r="2" spans="1:11" ht="53.4" x14ac:dyDescent="0.3">
      <c r="A2" s="32" t="s">
        <v>96</v>
      </c>
      <c r="B2" s="225" t="s">
        <v>304</v>
      </c>
      <c r="C2" s="225"/>
      <c r="D2" s="225"/>
      <c r="E2" s="225"/>
      <c r="F2" s="225"/>
    </row>
    <row r="3" spans="1:11" ht="28.8" customHeight="1" outlineLevel="1" x14ac:dyDescent="0.3">
      <c r="A3" s="209" t="s">
        <v>95</v>
      </c>
      <c r="B3" s="209"/>
      <c r="C3" s="209"/>
      <c r="D3" s="209"/>
      <c r="E3" s="209"/>
      <c r="F3" s="209"/>
    </row>
    <row r="4" spans="1:11" ht="15.6" x14ac:dyDescent="0.3">
      <c r="A4" s="60" t="s">
        <v>297</v>
      </c>
      <c r="B4" s="141" t="s">
        <v>303</v>
      </c>
      <c r="C4" s="153"/>
      <c r="D4" s="153"/>
      <c r="E4" s="153"/>
      <c r="F4" s="142"/>
    </row>
    <row r="5" spans="1:11" ht="14.4" customHeight="1" x14ac:dyDescent="0.3">
      <c r="A5" s="203" t="s">
        <v>140</v>
      </c>
      <c r="B5" s="211" t="s">
        <v>64</v>
      </c>
      <c r="C5" s="211"/>
      <c r="D5" s="211"/>
      <c r="E5" s="211"/>
      <c r="F5" s="211"/>
    </row>
    <row r="6" spans="1:11" ht="29.4" customHeight="1" x14ac:dyDescent="0.3">
      <c r="A6" s="203"/>
      <c r="B6" s="58" t="s">
        <v>3</v>
      </c>
      <c r="C6" s="75" t="s">
        <v>298</v>
      </c>
      <c r="D6" s="75" t="s">
        <v>299</v>
      </c>
      <c r="E6" s="75" t="s">
        <v>300</v>
      </c>
      <c r="F6" s="75" t="s">
        <v>301</v>
      </c>
    </row>
    <row r="7" spans="1:11" ht="14.4" customHeight="1" x14ac:dyDescent="0.3">
      <c r="A7" s="203"/>
      <c r="B7" s="58"/>
      <c r="C7" s="58"/>
      <c r="D7" s="58"/>
      <c r="E7" s="58"/>
      <c r="F7" s="58"/>
    </row>
    <row r="8" spans="1:11" ht="15.6" x14ac:dyDescent="0.3">
      <c r="A8" s="203" t="s">
        <v>141</v>
      </c>
      <c r="B8" s="211" t="s">
        <v>65</v>
      </c>
      <c r="C8" s="211"/>
      <c r="D8" s="211"/>
      <c r="E8" s="211"/>
      <c r="F8" s="211"/>
    </row>
    <row r="9" spans="1:11" ht="48" customHeight="1" x14ac:dyDescent="0.3">
      <c r="A9" s="203"/>
      <c r="B9" s="58" t="s">
        <v>3</v>
      </c>
      <c r="C9" s="75" t="s">
        <v>298</v>
      </c>
      <c r="D9" s="75" t="s">
        <v>299</v>
      </c>
      <c r="E9" s="75" t="s">
        <v>300</v>
      </c>
      <c r="F9" s="75" t="s">
        <v>302</v>
      </c>
    </row>
    <row r="10" spans="1:11" ht="15.6" x14ac:dyDescent="0.3">
      <c r="A10" s="203"/>
      <c r="B10" s="17"/>
      <c r="C10" s="17"/>
      <c r="D10" s="17"/>
      <c r="E10" s="17"/>
      <c r="F10" s="17"/>
    </row>
    <row r="11" spans="1:11" ht="56.4" customHeight="1" x14ac:dyDescent="0.3">
      <c r="K11" s="5"/>
    </row>
    <row r="12" spans="1:11" ht="15.6" x14ac:dyDescent="0.3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B58" sqref="B58"/>
    </sheetView>
  </sheetViews>
  <sheetFormatPr defaultRowHeight="14.4" outlineLevelRow="1" x14ac:dyDescent="0.3"/>
  <cols>
    <col min="1" max="1" width="11.33203125" customWidth="1"/>
    <col min="2" max="2" width="33" customWidth="1"/>
    <col min="3" max="3" width="52.33203125" customWidth="1"/>
  </cols>
  <sheetData>
    <row r="1" spans="1:4" ht="51.6" customHeight="1" x14ac:dyDescent="0.4">
      <c r="A1" s="226" t="s">
        <v>330</v>
      </c>
      <c r="B1" s="226"/>
      <c r="C1" s="226"/>
      <c r="D1" s="226"/>
    </row>
    <row r="2" spans="1:4" ht="43.5" customHeight="1" x14ac:dyDescent="0.3">
      <c r="A2" s="32" t="s">
        <v>96</v>
      </c>
      <c r="B2" s="232" t="s">
        <v>131</v>
      </c>
      <c r="C2" s="233"/>
    </row>
    <row r="3" spans="1:4" ht="30.75" hidden="1" customHeight="1" outlineLevel="1" x14ac:dyDescent="0.3">
      <c r="A3" s="209" t="s">
        <v>95</v>
      </c>
      <c r="B3" s="209"/>
      <c r="C3" s="209"/>
      <c r="D3" s="30"/>
    </row>
    <row r="4" spans="1:4" ht="30.75" customHeight="1" collapsed="1" x14ac:dyDescent="0.3">
      <c r="A4" s="227" t="s">
        <v>130</v>
      </c>
      <c r="B4" s="234" t="s">
        <v>67</v>
      </c>
      <c r="C4" s="234"/>
      <c r="D4" s="30"/>
    </row>
    <row r="5" spans="1:4" ht="71.25" customHeight="1" x14ac:dyDescent="0.3">
      <c r="A5" s="228"/>
      <c r="B5" s="34" t="s">
        <v>68</v>
      </c>
      <c r="C5" s="24" t="s">
        <v>134</v>
      </c>
    </row>
    <row r="6" spans="1:4" ht="63.75" customHeight="1" x14ac:dyDescent="0.3">
      <c r="A6" s="228"/>
      <c r="B6" s="34" t="s">
        <v>69</v>
      </c>
      <c r="C6" s="29" t="s">
        <v>122</v>
      </c>
    </row>
    <row r="7" spans="1:4" ht="60.75" customHeight="1" x14ac:dyDescent="0.3">
      <c r="A7" s="228"/>
      <c r="B7" s="29" t="s">
        <v>70</v>
      </c>
      <c r="C7" s="24" t="s">
        <v>124</v>
      </c>
    </row>
    <row r="8" spans="1:4" ht="15.6" x14ac:dyDescent="0.3">
      <c r="A8" s="228"/>
      <c r="B8" s="34" t="s">
        <v>71</v>
      </c>
      <c r="C8" s="22" t="s">
        <v>72</v>
      </c>
    </row>
    <row r="9" spans="1:4" ht="46.8" x14ac:dyDescent="0.3">
      <c r="A9" s="228"/>
      <c r="B9" s="29" t="s">
        <v>73</v>
      </c>
      <c r="C9" s="9" t="s">
        <v>75</v>
      </c>
    </row>
    <row r="10" spans="1:4" ht="15.6" x14ac:dyDescent="0.3">
      <c r="A10" s="228"/>
      <c r="B10" s="34" t="s">
        <v>74</v>
      </c>
      <c r="C10" s="23">
        <v>1037828013530</v>
      </c>
    </row>
    <row r="11" spans="1:4" ht="46.8" x14ac:dyDescent="0.3">
      <c r="A11" s="228"/>
      <c r="B11" s="34" t="s">
        <v>76</v>
      </c>
      <c r="C11" s="24" t="s">
        <v>133</v>
      </c>
    </row>
    <row r="12" spans="1:4" ht="31.95" customHeight="1" x14ac:dyDescent="0.3">
      <c r="A12" s="228"/>
      <c r="B12" s="121" t="s">
        <v>77</v>
      </c>
      <c r="C12" s="24" t="s">
        <v>498</v>
      </c>
    </row>
    <row r="13" spans="1:4" ht="31.95" customHeight="1" x14ac:dyDescent="0.3">
      <c r="A13" s="228"/>
      <c r="B13" s="34" t="s">
        <v>77</v>
      </c>
      <c r="C13" s="24" t="s">
        <v>135</v>
      </c>
    </row>
    <row r="14" spans="1:4" ht="15.6" customHeight="1" x14ac:dyDescent="0.3">
      <c r="A14" s="228"/>
      <c r="B14" s="231" t="s">
        <v>127</v>
      </c>
      <c r="C14" s="231"/>
    </row>
    <row r="15" spans="1:4" ht="31.2" hidden="1" customHeight="1" outlineLevel="1" x14ac:dyDescent="0.3">
      <c r="A15" s="228"/>
      <c r="B15" s="26" t="s">
        <v>129</v>
      </c>
      <c r="C15" s="28">
        <v>2015</v>
      </c>
    </row>
    <row r="16" spans="1:4" ht="31.2" hidden="1" outlineLevel="1" x14ac:dyDescent="0.3">
      <c r="A16" s="228"/>
      <c r="B16" s="27" t="s">
        <v>68</v>
      </c>
      <c r="C16" s="8" t="s">
        <v>137</v>
      </c>
    </row>
    <row r="17" spans="1:3" ht="15.6" hidden="1" customHeight="1" outlineLevel="1" x14ac:dyDescent="0.3">
      <c r="A17" s="228"/>
      <c r="B17" s="27" t="s">
        <v>120</v>
      </c>
      <c r="C17" s="27" t="s">
        <v>128</v>
      </c>
    </row>
    <row r="18" spans="1:3" ht="15.6" hidden="1" customHeight="1" outlineLevel="1" x14ac:dyDescent="0.3">
      <c r="A18" s="228"/>
      <c r="B18" s="27" t="s">
        <v>126</v>
      </c>
      <c r="C18" s="27" t="s">
        <v>121</v>
      </c>
    </row>
    <row r="19" spans="1:3" ht="15.6" hidden="1" customHeight="1" outlineLevel="1" x14ac:dyDescent="0.3">
      <c r="A19" s="228"/>
      <c r="B19" s="27" t="s">
        <v>69</v>
      </c>
      <c r="C19" s="8" t="s">
        <v>125</v>
      </c>
    </row>
    <row r="20" spans="1:3" ht="31.2" hidden="1" customHeight="1" outlineLevel="1" x14ac:dyDescent="0.3">
      <c r="A20" s="228"/>
      <c r="B20" s="8" t="s">
        <v>70</v>
      </c>
      <c r="C20" s="27" t="s">
        <v>123</v>
      </c>
    </row>
    <row r="21" spans="1:3" ht="15.6" hidden="1" customHeight="1" outlineLevel="1" x14ac:dyDescent="0.3">
      <c r="A21" s="229"/>
      <c r="B21" s="38"/>
      <c r="C21" s="39"/>
    </row>
    <row r="22" spans="1:3" ht="31.2" hidden="1" customHeight="1" outlineLevel="1" x14ac:dyDescent="0.3">
      <c r="A22" s="228"/>
      <c r="B22" s="26" t="s">
        <v>129</v>
      </c>
      <c r="C22" s="28">
        <v>2016</v>
      </c>
    </row>
    <row r="23" spans="1:3" ht="31.2" hidden="1" outlineLevel="1" x14ac:dyDescent="0.3">
      <c r="A23" s="228"/>
      <c r="B23" s="35" t="s">
        <v>68</v>
      </c>
      <c r="C23" s="90" t="s">
        <v>137</v>
      </c>
    </row>
    <row r="24" spans="1:3" ht="15.6" hidden="1" customHeight="1" outlineLevel="1" x14ac:dyDescent="0.3">
      <c r="A24" s="228"/>
      <c r="B24" s="35" t="s">
        <v>120</v>
      </c>
      <c r="C24" s="18" t="s">
        <v>453</v>
      </c>
    </row>
    <row r="25" spans="1:3" ht="15.6" hidden="1" customHeight="1" outlineLevel="1" x14ac:dyDescent="0.3">
      <c r="A25" s="228"/>
      <c r="B25" s="35" t="s">
        <v>126</v>
      </c>
      <c r="C25" s="18" t="s">
        <v>454</v>
      </c>
    </row>
    <row r="26" spans="1:3" ht="15.6" hidden="1" outlineLevel="1" x14ac:dyDescent="0.3">
      <c r="A26" s="228"/>
      <c r="B26" s="35" t="s">
        <v>69</v>
      </c>
      <c r="C26" s="7" t="s">
        <v>455</v>
      </c>
    </row>
    <row r="27" spans="1:3" ht="31.2" hidden="1" outlineLevel="1" x14ac:dyDescent="0.3">
      <c r="A27" s="228"/>
      <c r="B27" s="26" t="s">
        <v>70</v>
      </c>
      <c r="C27" s="25" t="s">
        <v>456</v>
      </c>
    </row>
    <row r="28" spans="1:3" ht="15.6" hidden="1" customHeight="1" outlineLevel="1" x14ac:dyDescent="0.3">
      <c r="A28" s="229"/>
      <c r="B28" s="36"/>
      <c r="C28" s="37"/>
    </row>
    <row r="29" spans="1:3" ht="31.2" hidden="1" customHeight="1" outlineLevel="1" x14ac:dyDescent="0.3">
      <c r="A29" s="228"/>
      <c r="B29" s="26" t="s">
        <v>129</v>
      </c>
      <c r="C29" s="28">
        <v>2017</v>
      </c>
    </row>
    <row r="30" spans="1:3" ht="31.2" hidden="1" outlineLevel="1" x14ac:dyDescent="0.3">
      <c r="A30" s="228"/>
      <c r="B30" s="35" t="s">
        <v>68</v>
      </c>
      <c r="C30" s="90" t="s">
        <v>137</v>
      </c>
    </row>
    <row r="31" spans="1:3" ht="15.6" hidden="1" customHeight="1" outlineLevel="1" x14ac:dyDescent="0.3">
      <c r="A31" s="228"/>
      <c r="B31" s="35" t="s">
        <v>120</v>
      </c>
      <c r="C31" s="18" t="s">
        <v>457</v>
      </c>
    </row>
    <row r="32" spans="1:3" ht="15.6" hidden="1" customHeight="1" outlineLevel="1" x14ac:dyDescent="0.3">
      <c r="A32" s="228"/>
      <c r="B32" s="35" t="s">
        <v>126</v>
      </c>
      <c r="C32" s="18" t="s">
        <v>454</v>
      </c>
    </row>
    <row r="33" spans="1:3" ht="15.6" hidden="1" outlineLevel="1" x14ac:dyDescent="0.3">
      <c r="A33" s="228"/>
      <c r="B33" s="35" t="s">
        <v>69</v>
      </c>
      <c r="C33" s="7" t="s">
        <v>455</v>
      </c>
    </row>
    <row r="34" spans="1:3" ht="31.2" hidden="1" customHeight="1" outlineLevel="1" x14ac:dyDescent="0.3">
      <c r="A34" s="228"/>
      <c r="B34" s="26" t="s">
        <v>70</v>
      </c>
      <c r="C34" s="25" t="s">
        <v>456</v>
      </c>
    </row>
    <row r="35" spans="1:3" ht="15.6" hidden="1" customHeight="1" outlineLevel="1" x14ac:dyDescent="0.3">
      <c r="A35" s="229"/>
      <c r="B35" s="36"/>
      <c r="C35" s="37"/>
    </row>
    <row r="36" spans="1:3" ht="31.2" hidden="1" customHeight="1" outlineLevel="1" x14ac:dyDescent="0.3">
      <c r="A36" s="228"/>
      <c r="B36" s="26" t="s">
        <v>129</v>
      </c>
      <c r="C36" s="28">
        <v>2018</v>
      </c>
    </row>
    <row r="37" spans="1:3" ht="31.2" hidden="1" outlineLevel="1" x14ac:dyDescent="0.3">
      <c r="A37" s="228"/>
      <c r="B37" s="35" t="s">
        <v>68</v>
      </c>
      <c r="C37" s="90" t="s">
        <v>137</v>
      </c>
    </row>
    <row r="38" spans="1:3" ht="31.2" hidden="1" outlineLevel="1" x14ac:dyDescent="0.3">
      <c r="A38" s="228"/>
      <c r="B38" s="35" t="s">
        <v>120</v>
      </c>
      <c r="C38" s="25" t="s">
        <v>458</v>
      </c>
    </row>
    <row r="39" spans="1:3" ht="15.6" hidden="1" customHeight="1" outlineLevel="1" x14ac:dyDescent="0.3">
      <c r="A39" s="228"/>
      <c r="B39" s="35" t="s">
        <v>126</v>
      </c>
      <c r="C39" s="18" t="s">
        <v>454</v>
      </c>
    </row>
    <row r="40" spans="1:3" ht="15.6" hidden="1" outlineLevel="1" x14ac:dyDescent="0.3">
      <c r="A40" s="228"/>
      <c r="B40" s="35" t="s">
        <v>69</v>
      </c>
      <c r="C40" s="7" t="s">
        <v>455</v>
      </c>
    </row>
    <row r="41" spans="1:3" ht="31.2" hidden="1" customHeight="1" outlineLevel="1" x14ac:dyDescent="0.3">
      <c r="A41" s="228"/>
      <c r="B41" s="26" t="s">
        <v>70</v>
      </c>
      <c r="C41" s="25" t="s">
        <v>456</v>
      </c>
    </row>
    <row r="42" spans="1:3" ht="15.6" hidden="1" customHeight="1" outlineLevel="1" x14ac:dyDescent="0.3">
      <c r="A42" s="229"/>
      <c r="B42" s="36"/>
      <c r="C42" s="37"/>
    </row>
    <row r="43" spans="1:3" ht="31.2" hidden="1" customHeight="1" outlineLevel="1" x14ac:dyDescent="0.3">
      <c r="A43" s="228"/>
      <c r="B43" s="26" t="s">
        <v>129</v>
      </c>
      <c r="C43" s="28">
        <v>2019</v>
      </c>
    </row>
    <row r="44" spans="1:3" ht="32.4" hidden="1" customHeight="1" outlineLevel="1" x14ac:dyDescent="0.3">
      <c r="A44" s="228"/>
      <c r="B44" s="35" t="s">
        <v>68</v>
      </c>
      <c r="C44" s="25" t="s">
        <v>136</v>
      </c>
    </row>
    <row r="45" spans="1:3" ht="31.2" hidden="1" outlineLevel="1" x14ac:dyDescent="0.3">
      <c r="A45" s="228"/>
      <c r="B45" s="35" t="s">
        <v>120</v>
      </c>
      <c r="C45" s="25" t="s">
        <v>459</v>
      </c>
    </row>
    <row r="46" spans="1:3" ht="15.6" hidden="1" customHeight="1" outlineLevel="1" x14ac:dyDescent="0.3">
      <c r="A46" s="228"/>
      <c r="B46" s="35" t="s">
        <v>126</v>
      </c>
      <c r="C46" s="18" t="s">
        <v>460</v>
      </c>
    </row>
    <row r="47" spans="1:3" ht="34.200000000000003" hidden="1" customHeight="1" outlineLevel="1" x14ac:dyDescent="0.3">
      <c r="A47" s="228"/>
      <c r="B47" s="35" t="s">
        <v>69</v>
      </c>
      <c r="C47" s="7" t="s">
        <v>461</v>
      </c>
    </row>
    <row r="48" spans="1:3" ht="31.2" hidden="1" customHeight="1" outlineLevel="1" x14ac:dyDescent="0.3">
      <c r="A48" s="228"/>
      <c r="B48" s="26" t="s">
        <v>70</v>
      </c>
      <c r="C48" s="25" t="s">
        <v>462</v>
      </c>
    </row>
    <row r="49" spans="1:3" ht="15.6" hidden="1" customHeight="1" outlineLevel="1" x14ac:dyDescent="0.3">
      <c r="A49" s="229"/>
      <c r="B49" s="36"/>
      <c r="C49" s="37"/>
    </row>
    <row r="50" spans="1:3" ht="31.2" hidden="1" customHeight="1" outlineLevel="1" x14ac:dyDescent="0.3">
      <c r="A50" s="228"/>
      <c r="B50" s="26" t="s">
        <v>129</v>
      </c>
      <c r="C50" s="28">
        <v>2020</v>
      </c>
    </row>
    <row r="51" spans="1:3" ht="34.200000000000003" hidden="1" customHeight="1" outlineLevel="1" x14ac:dyDescent="0.3">
      <c r="A51" s="228"/>
      <c r="B51" s="35" t="s">
        <v>68</v>
      </c>
      <c r="C51" s="25" t="s">
        <v>136</v>
      </c>
    </row>
    <row r="52" spans="1:3" ht="30" hidden="1" customHeight="1" outlineLevel="1" x14ac:dyDescent="0.3">
      <c r="A52" s="228"/>
      <c r="B52" s="35" t="s">
        <v>120</v>
      </c>
      <c r="C52" s="25" t="s">
        <v>463</v>
      </c>
    </row>
    <row r="53" spans="1:3" ht="15.6" hidden="1" customHeight="1" outlineLevel="1" x14ac:dyDescent="0.3">
      <c r="A53" s="228"/>
      <c r="B53" s="35" t="s">
        <v>126</v>
      </c>
      <c r="C53" s="18" t="s">
        <v>460</v>
      </c>
    </row>
    <row r="54" spans="1:3" ht="43.2" hidden="1" customHeight="1" outlineLevel="1" x14ac:dyDescent="0.3">
      <c r="A54" s="228"/>
      <c r="B54" s="35" t="s">
        <v>69</v>
      </c>
      <c r="C54" s="7" t="s">
        <v>461</v>
      </c>
    </row>
    <row r="55" spans="1:3" ht="31.2" hidden="1" customHeight="1" outlineLevel="1" x14ac:dyDescent="0.3">
      <c r="A55" s="230"/>
      <c r="B55" s="26" t="s">
        <v>70</v>
      </c>
      <c r="C55" s="25" t="s">
        <v>462</v>
      </c>
    </row>
    <row r="56" spans="1:3" ht="46.8" collapsed="1" x14ac:dyDescent="0.3">
      <c r="A56" s="79" t="s">
        <v>132</v>
      </c>
      <c r="B56" s="6" t="s">
        <v>78</v>
      </c>
      <c r="C56" s="21" t="s">
        <v>54</v>
      </c>
    </row>
  </sheetData>
  <mergeCells count="6">
    <mergeCell ref="A1:D1"/>
    <mergeCell ref="A4:A55"/>
    <mergeCell ref="B14:C14"/>
    <mergeCell ref="B2:C2"/>
    <mergeCell ref="A3:C3"/>
    <mergeCell ref="B4:C4"/>
  </mergeCells>
  <hyperlinks>
    <hyperlink ref="C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M7" sqref="M7"/>
    </sheetView>
  </sheetViews>
  <sheetFormatPr defaultRowHeight="14.4" outlineLevelRow="1" x14ac:dyDescent="0.3"/>
  <cols>
    <col min="4" max="4" width="16.33203125" customWidth="1"/>
    <col min="10" max="10" width="15.5546875" customWidth="1"/>
  </cols>
  <sheetData>
    <row r="1" spans="1:10" ht="43.5" customHeight="1" x14ac:dyDescent="0.4">
      <c r="A1" s="131" t="s">
        <v>330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51.75" customHeight="1" x14ac:dyDescent="0.3">
      <c r="A2" s="32" t="s">
        <v>96</v>
      </c>
      <c r="B2" s="225" t="s">
        <v>296</v>
      </c>
      <c r="C2" s="225"/>
      <c r="D2" s="225"/>
      <c r="E2" s="225"/>
      <c r="F2" s="225"/>
      <c r="G2" s="225"/>
      <c r="H2" s="225"/>
      <c r="I2" s="225"/>
      <c r="J2" s="225"/>
    </row>
    <row r="3" spans="1:10" ht="30.75" hidden="1" customHeight="1" outlineLevel="1" x14ac:dyDescent="0.3">
      <c r="A3" s="209" t="s">
        <v>95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5.6" collapsed="1" x14ac:dyDescent="0.3">
      <c r="A4" s="203" t="s">
        <v>275</v>
      </c>
      <c r="B4" s="235" t="s">
        <v>79</v>
      </c>
      <c r="C4" s="236"/>
      <c r="D4" s="236"/>
      <c r="E4" s="236"/>
      <c r="F4" s="236"/>
      <c r="G4" s="236"/>
      <c r="H4" s="236"/>
      <c r="I4" s="236"/>
      <c r="J4" s="237"/>
    </row>
    <row r="5" spans="1:10" ht="32.4" customHeight="1" x14ac:dyDescent="0.3">
      <c r="A5" s="203"/>
      <c r="B5" s="244" t="s">
        <v>337</v>
      </c>
      <c r="C5" s="245"/>
      <c r="D5" s="245"/>
      <c r="E5" s="245"/>
      <c r="F5" s="245"/>
      <c r="G5" s="245"/>
      <c r="H5" s="245"/>
      <c r="I5" s="245"/>
      <c r="J5" s="246"/>
    </row>
    <row r="6" spans="1:10" ht="15.6" x14ac:dyDescent="0.3">
      <c r="A6" s="203"/>
      <c r="B6" s="211" t="s">
        <v>276</v>
      </c>
      <c r="C6" s="211"/>
      <c r="D6" s="211"/>
      <c r="E6" s="211"/>
      <c r="F6" s="211"/>
      <c r="G6" s="211"/>
      <c r="H6" s="211"/>
      <c r="I6" s="211"/>
      <c r="J6" s="211"/>
    </row>
    <row r="7" spans="1:10" ht="127.2" customHeight="1" x14ac:dyDescent="0.3">
      <c r="A7" s="238"/>
      <c r="B7" s="239" t="s">
        <v>418</v>
      </c>
      <c r="C7" s="240"/>
      <c r="D7" s="240"/>
      <c r="E7" s="240"/>
      <c r="F7" s="240"/>
      <c r="G7" s="240"/>
      <c r="H7" s="240"/>
      <c r="I7" s="240"/>
      <c r="J7" s="241"/>
    </row>
    <row r="8" spans="1:10" ht="15" hidden="1" customHeight="1" outlineLevel="1" x14ac:dyDescent="0.3">
      <c r="A8" s="238"/>
      <c r="B8" s="239" t="s">
        <v>419</v>
      </c>
      <c r="C8" s="240"/>
      <c r="D8" s="240"/>
      <c r="E8" s="240"/>
      <c r="F8" s="240"/>
      <c r="G8" s="240"/>
      <c r="H8" s="240"/>
      <c r="I8" s="240"/>
      <c r="J8" s="241"/>
    </row>
    <row r="9" spans="1:10" hidden="1" outlineLevel="1" x14ac:dyDescent="0.3">
      <c r="A9" s="238"/>
      <c r="B9" s="239"/>
      <c r="C9" s="240"/>
      <c r="D9" s="240"/>
      <c r="E9" s="240"/>
      <c r="F9" s="240"/>
      <c r="G9" s="240"/>
      <c r="H9" s="240"/>
      <c r="I9" s="240"/>
      <c r="J9" s="241"/>
    </row>
    <row r="10" spans="1:10" hidden="1" outlineLevel="1" x14ac:dyDescent="0.3">
      <c r="A10" s="238"/>
      <c r="B10" s="239"/>
      <c r="C10" s="240"/>
      <c r="D10" s="240"/>
      <c r="E10" s="240"/>
      <c r="F10" s="240"/>
      <c r="G10" s="240"/>
      <c r="H10" s="240"/>
      <c r="I10" s="240"/>
      <c r="J10" s="241"/>
    </row>
    <row r="11" spans="1:10" hidden="1" outlineLevel="1" x14ac:dyDescent="0.3">
      <c r="A11" s="238"/>
      <c r="B11" s="239"/>
      <c r="C11" s="240"/>
      <c r="D11" s="240"/>
      <c r="E11" s="240"/>
      <c r="F11" s="240"/>
      <c r="G11" s="240"/>
      <c r="H11" s="240"/>
      <c r="I11" s="240"/>
      <c r="J11" s="241"/>
    </row>
    <row r="12" spans="1:10" hidden="1" outlineLevel="1" x14ac:dyDescent="0.3">
      <c r="A12" s="238"/>
      <c r="B12" s="239"/>
      <c r="C12" s="240"/>
      <c r="D12" s="240"/>
      <c r="E12" s="240"/>
      <c r="F12" s="240"/>
      <c r="G12" s="240"/>
      <c r="H12" s="240"/>
      <c r="I12" s="240"/>
      <c r="J12" s="241"/>
    </row>
    <row r="13" spans="1:10" ht="89.4" hidden="1" customHeight="1" outlineLevel="1" x14ac:dyDescent="0.3">
      <c r="A13" s="238"/>
      <c r="B13" s="239"/>
      <c r="C13" s="240"/>
      <c r="D13" s="240"/>
      <c r="E13" s="240"/>
      <c r="F13" s="240"/>
      <c r="G13" s="240"/>
      <c r="H13" s="240"/>
      <c r="I13" s="240"/>
      <c r="J13" s="241"/>
    </row>
    <row r="14" spans="1:10" ht="25.2" hidden="1" customHeight="1" outlineLevel="1" x14ac:dyDescent="0.3">
      <c r="A14" s="238"/>
      <c r="B14" s="239" t="s">
        <v>420</v>
      </c>
      <c r="C14" s="240"/>
      <c r="D14" s="240"/>
      <c r="E14" s="240"/>
      <c r="F14" s="240"/>
      <c r="G14" s="240"/>
      <c r="H14" s="240"/>
      <c r="I14" s="240"/>
      <c r="J14" s="241"/>
    </row>
    <row r="15" spans="1:10" ht="86.25" hidden="1" customHeight="1" outlineLevel="1" x14ac:dyDescent="0.3">
      <c r="A15" s="238"/>
      <c r="B15" s="239"/>
      <c r="C15" s="240"/>
      <c r="D15" s="240"/>
      <c r="E15" s="240"/>
      <c r="F15" s="240"/>
      <c r="G15" s="240"/>
      <c r="H15" s="240"/>
      <c r="I15" s="240"/>
      <c r="J15" s="241"/>
    </row>
    <row r="16" spans="1:10" ht="47.4" hidden="1" customHeight="1" outlineLevel="1" x14ac:dyDescent="0.3">
      <c r="A16" s="238"/>
      <c r="B16" s="239"/>
      <c r="C16" s="240"/>
      <c r="D16" s="240"/>
      <c r="E16" s="240"/>
      <c r="F16" s="240"/>
      <c r="G16" s="240"/>
      <c r="H16" s="240"/>
      <c r="I16" s="240"/>
      <c r="J16" s="241"/>
    </row>
    <row r="17" spans="1:10" ht="108" hidden="1" customHeight="1" outlineLevel="1" x14ac:dyDescent="0.3">
      <c r="A17" s="238"/>
      <c r="B17" s="239" t="s">
        <v>421</v>
      </c>
      <c r="C17" s="240"/>
      <c r="D17" s="240"/>
      <c r="E17" s="240"/>
      <c r="F17" s="240"/>
      <c r="G17" s="240"/>
      <c r="H17" s="240"/>
      <c r="I17" s="240"/>
      <c r="J17" s="241"/>
    </row>
    <row r="18" spans="1:10" ht="63" hidden="1" customHeight="1" outlineLevel="1" x14ac:dyDescent="0.3">
      <c r="A18" s="238"/>
      <c r="B18" s="239"/>
      <c r="C18" s="240"/>
      <c r="D18" s="240"/>
      <c r="E18" s="240"/>
      <c r="F18" s="240"/>
      <c r="G18" s="240"/>
      <c r="H18" s="240"/>
      <c r="I18" s="240"/>
      <c r="J18" s="241"/>
    </row>
    <row r="19" spans="1:10" ht="111.75" hidden="1" customHeight="1" outlineLevel="1" x14ac:dyDescent="0.3">
      <c r="A19" s="238"/>
      <c r="B19" s="239" t="s">
        <v>422</v>
      </c>
      <c r="C19" s="240"/>
      <c r="D19" s="240"/>
      <c r="E19" s="240"/>
      <c r="F19" s="240"/>
      <c r="G19" s="240"/>
      <c r="H19" s="240"/>
      <c r="I19" s="240"/>
      <c r="J19" s="241"/>
    </row>
    <row r="20" spans="1:10" ht="67.8" hidden="1" customHeight="1" outlineLevel="1" x14ac:dyDescent="0.3">
      <c r="A20" s="238"/>
      <c r="B20" s="239"/>
      <c r="C20" s="240"/>
      <c r="D20" s="240"/>
      <c r="E20" s="240"/>
      <c r="F20" s="240"/>
      <c r="G20" s="240"/>
      <c r="H20" s="240"/>
      <c r="I20" s="240"/>
      <c r="J20" s="241"/>
    </row>
    <row r="21" spans="1:10" ht="10.8" hidden="1" customHeight="1" outlineLevel="1" x14ac:dyDescent="0.3">
      <c r="A21" s="238"/>
      <c r="B21" s="239"/>
      <c r="C21" s="240"/>
      <c r="D21" s="240"/>
      <c r="E21" s="240"/>
      <c r="F21" s="240"/>
      <c r="G21" s="240"/>
      <c r="H21" s="240"/>
      <c r="I21" s="240"/>
      <c r="J21" s="241"/>
    </row>
    <row r="22" spans="1:10" ht="14.4" customHeight="1" collapsed="1" x14ac:dyDescent="0.3">
      <c r="A22" s="17" t="s">
        <v>273</v>
      </c>
      <c r="B22" s="242" t="s">
        <v>80</v>
      </c>
      <c r="C22" s="242"/>
      <c r="D22" s="242"/>
      <c r="E22" s="243" t="s">
        <v>37</v>
      </c>
      <c r="F22" s="243"/>
      <c r="G22" s="243"/>
      <c r="H22" s="243"/>
      <c r="I22" s="243"/>
      <c r="J22" s="243"/>
    </row>
    <row r="23" spans="1:10" ht="15.6" x14ac:dyDescent="0.3">
      <c r="A23" s="17" t="s">
        <v>277</v>
      </c>
      <c r="B23" s="242" t="s">
        <v>81</v>
      </c>
      <c r="C23" s="242"/>
      <c r="D23" s="242"/>
      <c r="E23" s="243" t="s">
        <v>37</v>
      </c>
      <c r="F23" s="243"/>
      <c r="G23" s="243"/>
      <c r="H23" s="243"/>
      <c r="I23" s="243"/>
      <c r="J23" s="243"/>
    </row>
  </sheetData>
  <mergeCells count="16">
    <mergeCell ref="B23:D23"/>
    <mergeCell ref="E22:J22"/>
    <mergeCell ref="E23:J23"/>
    <mergeCell ref="B22:D22"/>
    <mergeCell ref="B5:J5"/>
    <mergeCell ref="B4:J4"/>
    <mergeCell ref="B2:J2"/>
    <mergeCell ref="A1:J1"/>
    <mergeCell ref="B6:J6"/>
    <mergeCell ref="A4:A21"/>
    <mergeCell ref="A3:J3"/>
    <mergeCell ref="B7:J7"/>
    <mergeCell ref="B8:J13"/>
    <mergeCell ref="B14:J16"/>
    <mergeCell ref="B17:J18"/>
    <mergeCell ref="B19:J21"/>
  </mergeCells>
  <hyperlinks>
    <hyperlink ref="B5:J5" r:id="rId1" display="Постановление Правительства Санкт-Петербурга от15 февраля 2011 № 169 «Об образовании государственного природного заказника регионального значения «Сестрорецкого болото»"/>
  </hyperlinks>
  <pageMargins left="0.7" right="0.7" top="0.75" bottom="0.75" header="0.3" footer="0.3"/>
  <pageSetup paperSize="9" orientation="portrait" horizontalDpi="4294967293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6" workbookViewId="0">
      <selection activeCell="C7" sqref="C7:C26"/>
    </sheetView>
  </sheetViews>
  <sheetFormatPr defaultRowHeight="14.4" outlineLevelRow="1" x14ac:dyDescent="0.3"/>
  <cols>
    <col min="2" max="2" width="21" customWidth="1"/>
    <col min="3" max="3" width="12.5546875" customWidth="1"/>
    <col min="4" max="4" width="16" customWidth="1"/>
    <col min="5" max="5" width="25.88671875" customWidth="1"/>
    <col min="6" max="6" width="31.88671875" customWidth="1"/>
    <col min="9" max="9" width="8.88671875" customWidth="1"/>
  </cols>
  <sheetData>
    <row r="1" spans="1:6" ht="41.25" customHeight="1" x14ac:dyDescent="0.4">
      <c r="A1" s="226" t="s">
        <v>331</v>
      </c>
      <c r="B1" s="226"/>
      <c r="C1" s="226"/>
      <c r="D1" s="226"/>
      <c r="E1" s="226"/>
      <c r="F1" s="226"/>
    </row>
    <row r="2" spans="1:6" ht="51.75" customHeight="1" x14ac:dyDescent="0.3">
      <c r="A2" s="32" t="s">
        <v>96</v>
      </c>
      <c r="B2" s="225" t="s">
        <v>272</v>
      </c>
      <c r="C2" s="225"/>
      <c r="D2" s="225"/>
      <c r="E2" s="225"/>
      <c r="F2" s="225"/>
    </row>
    <row r="3" spans="1:6" ht="30.75" hidden="1" customHeight="1" outlineLevel="1" x14ac:dyDescent="0.3">
      <c r="A3" s="209" t="s">
        <v>95</v>
      </c>
      <c r="B3" s="209"/>
      <c r="C3" s="209"/>
      <c r="D3" s="209"/>
      <c r="E3" s="209"/>
      <c r="F3" s="209"/>
    </row>
    <row r="4" spans="1:6" ht="34.5" customHeight="1" collapsed="1" thickBot="1" x14ac:dyDescent="0.35">
      <c r="A4" s="247" t="s">
        <v>278</v>
      </c>
      <c r="B4" s="249" t="s">
        <v>82</v>
      </c>
      <c r="C4" s="250"/>
      <c r="D4" s="250"/>
      <c r="E4" s="250"/>
      <c r="F4" s="251"/>
    </row>
    <row r="5" spans="1:6" ht="31.5" customHeight="1" x14ac:dyDescent="0.3">
      <c r="A5" s="248"/>
      <c r="B5" s="254" t="s">
        <v>271</v>
      </c>
      <c r="C5" s="254" t="s">
        <v>87</v>
      </c>
      <c r="D5" s="254" t="s">
        <v>83</v>
      </c>
      <c r="E5" s="254" t="s">
        <v>84</v>
      </c>
      <c r="F5" s="252" t="s">
        <v>274</v>
      </c>
    </row>
    <row r="6" spans="1:6" x14ac:dyDescent="0.3">
      <c r="A6" s="248"/>
      <c r="B6" s="254"/>
      <c r="C6" s="254"/>
      <c r="D6" s="254"/>
      <c r="E6" s="254"/>
      <c r="F6" s="253"/>
    </row>
    <row r="7" spans="1:6" ht="63" customHeight="1" x14ac:dyDescent="0.3">
      <c r="A7" s="248"/>
      <c r="B7" s="86" t="s">
        <v>423</v>
      </c>
      <c r="C7" s="99">
        <v>381514</v>
      </c>
      <c r="D7" s="94" t="s">
        <v>85</v>
      </c>
      <c r="E7" s="100" t="s">
        <v>86</v>
      </c>
      <c r="F7" s="94" t="s">
        <v>447</v>
      </c>
    </row>
    <row r="8" spans="1:6" ht="63" customHeight="1" x14ac:dyDescent="0.3">
      <c r="A8" s="248"/>
      <c r="B8" s="86" t="s">
        <v>424</v>
      </c>
      <c r="C8" s="99">
        <v>13700838</v>
      </c>
      <c r="D8" s="94" t="s">
        <v>85</v>
      </c>
      <c r="E8" s="100" t="s">
        <v>86</v>
      </c>
      <c r="F8" s="94" t="s">
        <v>447</v>
      </c>
    </row>
    <row r="9" spans="1:6" ht="63" customHeight="1" x14ac:dyDescent="0.3">
      <c r="A9" s="248"/>
      <c r="B9" s="86" t="s">
        <v>425</v>
      </c>
      <c r="C9" s="99">
        <v>10948</v>
      </c>
      <c r="D9" s="94" t="s">
        <v>85</v>
      </c>
      <c r="E9" s="100" t="s">
        <v>86</v>
      </c>
      <c r="F9" s="94" t="s">
        <v>447</v>
      </c>
    </row>
    <row r="10" spans="1:6" ht="55.2" x14ac:dyDescent="0.3">
      <c r="B10" s="86" t="s">
        <v>426</v>
      </c>
      <c r="C10" s="99">
        <v>110629</v>
      </c>
      <c r="D10" s="94" t="s">
        <v>85</v>
      </c>
      <c r="E10" s="100" t="s">
        <v>86</v>
      </c>
      <c r="F10" s="94" t="s">
        <v>447</v>
      </c>
    </row>
    <row r="11" spans="1:6" ht="55.2" x14ac:dyDescent="0.3">
      <c r="B11" s="86" t="s">
        <v>427</v>
      </c>
      <c r="C11" s="99">
        <v>15165</v>
      </c>
      <c r="D11" s="94" t="s">
        <v>85</v>
      </c>
      <c r="E11" s="100" t="s">
        <v>86</v>
      </c>
      <c r="F11" s="94" t="s">
        <v>447</v>
      </c>
    </row>
    <row r="12" spans="1:6" ht="55.2" x14ac:dyDescent="0.3">
      <c r="B12" s="86" t="s">
        <v>428</v>
      </c>
      <c r="C12" s="99">
        <v>2891</v>
      </c>
      <c r="D12" s="94" t="s">
        <v>85</v>
      </c>
      <c r="E12" s="100" t="s">
        <v>86</v>
      </c>
      <c r="F12" s="94" t="s">
        <v>447</v>
      </c>
    </row>
    <row r="13" spans="1:6" ht="55.2" x14ac:dyDescent="0.3">
      <c r="B13" s="86" t="s">
        <v>429</v>
      </c>
      <c r="C13" s="86">
        <v>305</v>
      </c>
      <c r="D13" s="94" t="s">
        <v>85</v>
      </c>
      <c r="E13" s="100" t="s">
        <v>86</v>
      </c>
      <c r="F13" s="94" t="s">
        <v>447</v>
      </c>
    </row>
    <row r="14" spans="1:6" ht="55.2" x14ac:dyDescent="0.3">
      <c r="B14" s="86" t="s">
        <v>430</v>
      </c>
      <c r="C14" s="86">
        <v>70</v>
      </c>
      <c r="D14" s="94" t="s">
        <v>85</v>
      </c>
      <c r="E14" s="100" t="s">
        <v>86</v>
      </c>
      <c r="F14" s="94" t="s">
        <v>447</v>
      </c>
    </row>
    <row r="15" spans="1:6" ht="55.2" x14ac:dyDescent="0.3">
      <c r="B15" s="86" t="s">
        <v>431</v>
      </c>
      <c r="C15" s="99">
        <v>5297</v>
      </c>
      <c r="D15" s="94" t="s">
        <v>85</v>
      </c>
      <c r="E15" s="100" t="s">
        <v>86</v>
      </c>
      <c r="F15" s="94" t="s">
        <v>447</v>
      </c>
    </row>
    <row r="16" spans="1:6" ht="55.2" x14ac:dyDescent="0.3">
      <c r="B16" s="86" t="s">
        <v>432</v>
      </c>
      <c r="C16" s="99">
        <v>72086</v>
      </c>
      <c r="D16" s="94" t="s">
        <v>85</v>
      </c>
      <c r="E16" s="100" t="s">
        <v>86</v>
      </c>
      <c r="F16" s="94" t="s">
        <v>447</v>
      </c>
    </row>
    <row r="17" spans="2:7" ht="55.2" x14ac:dyDescent="0.3">
      <c r="B17" s="86" t="s">
        <v>433</v>
      </c>
      <c r="C17" s="99">
        <v>188290</v>
      </c>
      <c r="D17" s="94" t="s">
        <v>85</v>
      </c>
      <c r="E17" s="100" t="s">
        <v>86</v>
      </c>
      <c r="F17" s="94" t="s">
        <v>447</v>
      </c>
    </row>
    <row r="18" spans="2:7" ht="55.2" x14ac:dyDescent="0.3">
      <c r="B18" s="86" t="s">
        <v>434</v>
      </c>
      <c r="C18" s="99">
        <v>978078</v>
      </c>
      <c r="D18" s="94" t="s">
        <v>85</v>
      </c>
      <c r="E18" s="100" t="s">
        <v>86</v>
      </c>
      <c r="F18" s="94" t="s">
        <v>447</v>
      </c>
    </row>
    <row r="19" spans="2:7" ht="55.2" x14ac:dyDescent="0.3">
      <c r="B19" s="86" t="s">
        <v>435</v>
      </c>
      <c r="C19" s="99">
        <v>95106</v>
      </c>
      <c r="D19" s="94" t="s">
        <v>85</v>
      </c>
      <c r="E19" s="100" t="s">
        <v>86</v>
      </c>
      <c r="F19" s="94" t="s">
        <v>447</v>
      </c>
    </row>
    <row r="20" spans="2:7" ht="55.2" x14ac:dyDescent="0.3">
      <c r="B20" s="86" t="s">
        <v>436</v>
      </c>
      <c r="C20" s="99">
        <v>301372</v>
      </c>
      <c r="D20" s="94" t="s">
        <v>85</v>
      </c>
      <c r="E20" s="100" t="s">
        <v>86</v>
      </c>
      <c r="F20" s="94" t="s">
        <v>447</v>
      </c>
    </row>
    <row r="21" spans="2:7" ht="55.2" x14ac:dyDescent="0.3">
      <c r="B21" s="86" t="s">
        <v>437</v>
      </c>
      <c r="C21" s="99">
        <v>4496</v>
      </c>
      <c r="D21" s="94" t="s">
        <v>85</v>
      </c>
      <c r="E21" s="100" t="s">
        <v>86</v>
      </c>
      <c r="F21" s="94" t="s">
        <v>447</v>
      </c>
    </row>
    <row r="22" spans="2:7" ht="55.2" x14ac:dyDescent="0.3">
      <c r="B22" s="86" t="s">
        <v>438</v>
      </c>
      <c r="C22" s="99">
        <v>5370</v>
      </c>
      <c r="D22" s="94" t="s">
        <v>85</v>
      </c>
      <c r="E22" s="100" t="s">
        <v>86</v>
      </c>
      <c r="F22" s="94" t="s">
        <v>447</v>
      </c>
    </row>
    <row r="23" spans="2:7" ht="69" x14ac:dyDescent="0.3">
      <c r="B23" s="86" t="s">
        <v>439</v>
      </c>
      <c r="C23" s="99">
        <v>14282</v>
      </c>
      <c r="D23" s="94" t="s">
        <v>446</v>
      </c>
      <c r="E23" s="100" t="s">
        <v>444</v>
      </c>
      <c r="F23" s="94" t="s">
        <v>448</v>
      </c>
    </row>
    <row r="24" spans="2:7" ht="55.2" x14ac:dyDescent="0.3">
      <c r="B24" s="107" t="s">
        <v>440</v>
      </c>
      <c r="C24" s="99">
        <v>221</v>
      </c>
      <c r="D24" s="106" t="s">
        <v>443</v>
      </c>
      <c r="E24" s="100" t="s">
        <v>445</v>
      </c>
      <c r="F24" s="106" t="s">
        <v>449</v>
      </c>
    </row>
    <row r="25" spans="2:7" ht="55.2" x14ac:dyDescent="0.3">
      <c r="B25" s="107" t="s">
        <v>441</v>
      </c>
      <c r="C25" s="99" t="s">
        <v>442</v>
      </c>
      <c r="D25" s="106" t="s">
        <v>443</v>
      </c>
      <c r="E25" s="100" t="s">
        <v>445</v>
      </c>
      <c r="F25" s="106" t="s">
        <v>449</v>
      </c>
    </row>
    <row r="26" spans="2:7" ht="69" x14ac:dyDescent="0.3">
      <c r="B26" s="107" t="s">
        <v>468</v>
      </c>
      <c r="C26" s="99">
        <v>982</v>
      </c>
      <c r="D26" s="106"/>
      <c r="E26" s="100"/>
      <c r="F26" s="106" t="s">
        <v>469</v>
      </c>
      <c r="G26" s="3"/>
    </row>
    <row r="27" spans="2:7" ht="16.8" x14ac:dyDescent="0.3">
      <c r="B27" s="101"/>
      <c r="D27" s="98"/>
      <c r="E27" s="98"/>
    </row>
  </sheetData>
  <mergeCells count="10">
    <mergeCell ref="B2:F2"/>
    <mergeCell ref="A1:F1"/>
    <mergeCell ref="A4:A9"/>
    <mergeCell ref="A3:F3"/>
    <mergeCell ref="B4:F4"/>
    <mergeCell ref="F5:F6"/>
    <mergeCell ref="D5:D6"/>
    <mergeCell ref="E5:E6"/>
    <mergeCell ref="B5:B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перечень ООПТ</vt:lpstr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Субъекты зем участков ООПТ</vt:lpstr>
      <vt:lpstr>Просвещение и рекреация</vt:lpstr>
      <vt:lpstr>Свед специалиста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2021-05-27T12:57:54Z</dcterms:modified>
</cp:coreProperties>
</file>